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l\Desktop\"/>
    </mc:Choice>
  </mc:AlternateContent>
  <xr:revisionPtr revIDLastSave="0" documentId="13_ncr:1_{C64F98AE-F0E7-4F94-A600-DA638EC0ABEC}" xr6:coauthVersionLast="47" xr6:coauthVersionMax="47" xr10:uidLastSave="{00000000-0000-0000-0000-000000000000}"/>
  <bookViews>
    <workbookView xWindow="-113" yWindow="-13636" windowWidth="24267" windowHeight="13022" xr2:uid="{C50C8460-ECF0-4F8E-9F55-7990283922EA}"/>
  </bookViews>
  <sheets>
    <sheet name="ENONCE" sheetId="5" r:id="rId1"/>
    <sheet name="Feuil4" sheetId="9" r:id="rId2"/>
    <sheet name="Tableau2" sheetId="6" r:id="rId3"/>
    <sheet name="Tableau4" sheetId="8" r:id="rId4"/>
    <sheet name="Feuil3" sheetId="7" r:id="rId5"/>
  </sheets>
  <definedNames>
    <definedName name="DonnéesExternes_1" localSheetId="2" hidden="1">Tableau2!$A$1:$G$217</definedName>
    <definedName name="DonnéesExternes_1" localSheetId="3" hidden="1">Tableau4!$A$1:$B$4</definedName>
  </definedNames>
  <calcPr calcId="19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5" i="5" l="1"/>
  <c r="E45" i="5"/>
  <c r="F45" i="5"/>
  <c r="G45" i="5"/>
  <c r="H45" i="5"/>
  <c r="I45" i="5"/>
  <c r="J45" i="5"/>
  <c r="K45" i="5"/>
  <c r="L45" i="5"/>
  <c r="M45" i="5"/>
  <c r="N45" i="5"/>
  <c r="O45" i="5"/>
  <c r="D46" i="5"/>
  <c r="E46" i="5"/>
  <c r="F46" i="5"/>
  <c r="G46" i="5"/>
  <c r="H46" i="5"/>
  <c r="I46" i="5"/>
  <c r="J46" i="5"/>
  <c r="K46" i="5"/>
  <c r="L46" i="5"/>
  <c r="M46" i="5"/>
  <c r="N46" i="5"/>
  <c r="O46" i="5"/>
  <c r="D47" i="5"/>
  <c r="E47" i="5"/>
  <c r="F47" i="5"/>
  <c r="G47" i="5"/>
  <c r="H47" i="5"/>
  <c r="I47" i="5"/>
  <c r="J47" i="5"/>
  <c r="K47" i="5"/>
  <c r="L47" i="5"/>
  <c r="M47" i="5"/>
  <c r="N47" i="5"/>
  <c r="O47" i="5"/>
  <c r="C46" i="5"/>
  <c r="C47" i="5"/>
  <c r="C45" i="5"/>
  <c r="E37" i="5"/>
  <c r="F37" i="5"/>
  <c r="G37" i="5"/>
  <c r="H37" i="5"/>
  <c r="I37" i="5"/>
  <c r="J37" i="5"/>
  <c r="K37" i="5"/>
  <c r="L37" i="5"/>
  <c r="M37" i="5"/>
  <c r="N37" i="5"/>
  <c r="O37" i="5"/>
  <c r="E38" i="5"/>
  <c r="F38" i="5"/>
  <c r="G38" i="5"/>
  <c r="H38" i="5"/>
  <c r="I38" i="5"/>
  <c r="J38" i="5"/>
  <c r="K38" i="5"/>
  <c r="L38" i="5"/>
  <c r="M38" i="5"/>
  <c r="N38" i="5"/>
  <c r="O38" i="5"/>
  <c r="E39" i="5"/>
  <c r="F39" i="5"/>
  <c r="G39" i="5"/>
  <c r="H39" i="5"/>
  <c r="I39" i="5"/>
  <c r="J39" i="5"/>
  <c r="K39" i="5"/>
  <c r="L39" i="5"/>
  <c r="M39" i="5"/>
  <c r="N39" i="5"/>
  <c r="O39" i="5"/>
  <c r="D38" i="5"/>
  <c r="D39" i="5"/>
  <c r="D37" i="5"/>
  <c r="O29" i="5"/>
  <c r="O30" i="5"/>
  <c r="O31" i="5"/>
  <c r="D29" i="5"/>
  <c r="E29" i="5"/>
  <c r="F29" i="5"/>
  <c r="G29" i="5"/>
  <c r="H29" i="5"/>
  <c r="I29" i="5"/>
  <c r="J29" i="5"/>
  <c r="K29" i="5"/>
  <c r="L29" i="5"/>
  <c r="M29" i="5"/>
  <c r="N29" i="5"/>
  <c r="D30" i="5"/>
  <c r="E30" i="5"/>
  <c r="F30" i="5"/>
  <c r="G30" i="5"/>
  <c r="H30" i="5"/>
  <c r="I30" i="5"/>
  <c r="J30" i="5"/>
  <c r="K30" i="5"/>
  <c r="L30" i="5"/>
  <c r="M30" i="5"/>
  <c r="N30" i="5"/>
  <c r="D31" i="5"/>
  <c r="E31" i="5"/>
  <c r="F31" i="5"/>
  <c r="G31" i="5"/>
  <c r="H31" i="5"/>
  <c r="I31" i="5"/>
  <c r="J31" i="5"/>
  <c r="K31" i="5"/>
  <c r="L31" i="5"/>
  <c r="M31" i="5"/>
  <c r="N31" i="5"/>
  <c r="C30" i="5"/>
  <c r="C31" i="5"/>
  <c r="C29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CE8A609-6881-45FD-9EB5-F9E43648338B}" keepAlive="1" name="Requête - Tableau2" description="Connexion à la requête « Tableau2 » dans le classeur." type="5" refreshedVersion="8" background="1" saveData="1">
    <dbPr connection="Provider=Microsoft.Mashup.OleDb.1;Data Source=$Workbook$;Location=Tableau2;Extended Properties=&quot;&quot;" command="SELECT * FROM [Tableau2]"/>
  </connection>
  <connection id="2" xr16:uid="{DD657B8D-B041-412E-830B-6A8AC9630502}" keepAlive="1" name="Requête - Tableau4" description="Connexion à la requête « Tableau4 » dans le classeur." type="5" refreshedVersion="8" background="1" saveData="1">
    <dbPr connection="Provider=Microsoft.Mashup.OleDb.1;Data Source=$Workbook$;Location=Tableau4;Extended Properties=&quot;&quot;" command="SELECT * FROM [Tableau4]"/>
  </connection>
</connections>
</file>

<file path=xl/sharedStrings.xml><?xml version="1.0" encoding="utf-8"?>
<sst xmlns="http://schemas.openxmlformats.org/spreadsheetml/2006/main" count="1017" uniqueCount="47">
  <si>
    <t>FAREL</t>
  </si>
  <si>
    <t>PRODUITS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</si>
  <si>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</si>
  <si>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</si>
  <si>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</si>
  <si>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</si>
  <si>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</si>
  <si>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</si>
  <si>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</si>
  <si>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</si>
  <si>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</si>
  <si>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</si>
  <si>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</si>
  <si>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S -512</t>
  </si>
  <si>
    <t>V-034</t>
  </si>
  <si>
    <t>TRZ-3</t>
  </si>
  <si>
    <t>MORGAN</t>
  </si>
  <si>
    <t>TREVIS</t>
  </si>
  <si>
    <t>DÉCEMBRE</t>
  </si>
  <si>
    <t>totaux</t>
  </si>
  <si>
    <t>Colonne1</t>
  </si>
  <si>
    <t>Colonne2</t>
  </si>
  <si>
    <t>Colonne3</t>
  </si>
  <si>
    <t>Colonne4</t>
  </si>
  <si>
    <t>Colonne5</t>
  </si>
  <si>
    <t>Colonne6</t>
  </si>
  <si>
    <t>Colonne7</t>
  </si>
  <si>
    <t>Colonne8</t>
  </si>
  <si>
    <t>Colonne9</t>
  </si>
  <si>
    <t>Colonne10</t>
  </si>
  <si>
    <t>Colonne11</t>
  </si>
  <si>
    <t>Colonne12</t>
  </si>
  <si>
    <t>Colonne13</t>
  </si>
  <si>
    <t>Colonne14</t>
  </si>
  <si>
    <t>MOIS</t>
  </si>
  <si>
    <t>NOMS</t>
  </si>
  <si>
    <t>QUANTITE</t>
  </si>
  <si>
    <t>France</t>
  </si>
  <si>
    <t>Allemagne</t>
  </si>
  <si>
    <t>Colonne15</t>
  </si>
  <si>
    <t>PAYS</t>
  </si>
  <si>
    <t>PRIX</t>
  </si>
  <si>
    <t>Tableau4.PRIX</t>
  </si>
  <si>
    <t>Multiplication</t>
  </si>
  <si>
    <t>Étiquettes de lignes</t>
  </si>
  <si>
    <t>Total général</t>
  </si>
  <si>
    <t>Somme de Multiplication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</si>
</sst>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/>
    <xf numFmtId="0" fontId="0" fillId="0" borderId="1" xfId="0" applyBorder="1"/>
    <xf numFmtId="164" fontId="0" fillId="0" borderId="2" xfId="0" applyNumberFormat="1" applyBorder="1"/>
    <xf numFmtId="164" fontId="0" fillId="2" borderId="2" xfId="0" applyNumberFormat="1" applyFill="1" applyBorder="1"/>
    <xf numFmtId="0" fontId="0" fillId="2" borderId="3" xfId="0" applyFill="1" applyBorder="1"/>
    <xf numFmtId="0" fontId="0" fillId="2" borderId="4" xfId="0" applyFill="1" applyBorder="1"/>
    <xf numFmtId="0" fontId="0" fillId="0" borderId="5" xfId="0" applyBorder="1"/>
    <xf numFmtId="164" fontId="0" fillId="0" borderId="6" xfId="0" applyNumberForma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10"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lphine langlet" refreshedDate="45281.72283796296" createdVersion="8" refreshedVersion="8" minRefreshableVersion="3" recordCount="216" xr:uid="{B7ECCE3D-0FF4-4A74-AF34-455563F021AE}">
  <cacheSource type="worksheet">
    <worksheetSource name="Tableau2_1"/>
  </cacheSource>
  <cacheFields count="7">
    <cacheField name="NOMS" numFmtId="0">
      <sharedItems count="3">
        <s v="FAREL"/>
        <s v="MORGAN"/>
        <s v="TREVIS"/>
      </sharedItems>
    </cacheField>
    <cacheField name="PAYS" numFmtId="0">
      <sharedItems count="2">
        <s v="France"/>
        <s v="Allemagne"/>
      </sharedItems>
    </cacheField>
    <cacheField name="PRODUITS" numFmtId="0">
      <sharedItems/>
    </cacheField>
    <cacheField name="MOIS" numFmtId="0">
      <sharedItems/>
    </cacheField>
    <cacheField name="QUANTITE" numFmtId="0">
      <sharedItems containsSemiMixedTypes="0" containsString="0" containsNumber="1" containsInteger="1" minValue="357" maxValue="3154"/>
    </cacheField>
    <cacheField name="Tableau4.PRIX" numFmtId="0">
      <sharedItems containsSemiMixedTypes="0" containsString="0" containsNumber="1" containsInteger="1" minValue="15" maxValue="25"/>
    </cacheField>
    <cacheField name="Multiplication" numFmtId="0">
      <sharedItems containsSemiMixedTypes="0" containsString="0" containsNumber="1" containsInteger="1" minValue="6135" maxValue="573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6">
  <r>
    <x v="0"/>
    <x v="0"/>
    <s v="S -512"/>
    <s v="JANVIER"/>
    <n v="1154"/>
    <n v="15"/>
    <n v="17310"/>
  </r>
  <r>
    <x v="0"/>
    <x v="0"/>
    <s v="S -512"/>
    <s v="FÉVRIER"/>
    <n v="2883"/>
    <n v="15"/>
    <n v="43245"/>
  </r>
  <r>
    <x v="0"/>
    <x v="0"/>
    <s v="S -512"/>
    <s v="MARS"/>
    <n v="1761"/>
    <n v="15"/>
    <n v="26415"/>
  </r>
  <r>
    <x v="0"/>
    <x v="0"/>
    <s v="S -512"/>
    <s v="AVRIL"/>
    <n v="3029"/>
    <n v="15"/>
    <n v="45435"/>
  </r>
  <r>
    <x v="0"/>
    <x v="0"/>
    <s v="S -512"/>
    <s v="MAI"/>
    <n v="2568"/>
    <n v="15"/>
    <n v="38520"/>
  </r>
  <r>
    <x v="0"/>
    <x v="0"/>
    <s v="S -512"/>
    <s v="JUIN"/>
    <n v="1033"/>
    <n v="15"/>
    <n v="15495"/>
  </r>
  <r>
    <x v="0"/>
    <x v="0"/>
    <s v="S -512"/>
    <s v="JUILLET"/>
    <n v="2322"/>
    <n v="15"/>
    <n v="34830"/>
  </r>
  <r>
    <x v="0"/>
    <x v="0"/>
    <s v="S -512"/>
    <s v="AOÛT"/>
    <n v="2322"/>
    <n v="15"/>
    <n v="34830"/>
  </r>
  <r>
    <x v="0"/>
    <x v="0"/>
    <s v="S -512"/>
    <s v="SEPTEMBRE"/>
    <n v="2040"/>
    <n v="15"/>
    <n v="30600"/>
  </r>
  <r>
    <x v="0"/>
    <x v="0"/>
    <s v="S -512"/>
    <s v="OCTOBRE"/>
    <n v="2724"/>
    <n v="15"/>
    <n v="40860"/>
  </r>
  <r>
    <x v="0"/>
    <x v="0"/>
    <s v="S -512"/>
    <s v="NOVEMBRE"/>
    <n v="2400"/>
    <n v="15"/>
    <n v="36000"/>
  </r>
  <r>
    <x v="0"/>
    <x v="0"/>
    <s v="S -512"/>
    <s v="DÉCEMBRE"/>
    <n v="1700"/>
    <n v="15"/>
    <n v="25500"/>
  </r>
  <r>
    <x v="0"/>
    <x v="0"/>
    <s v="V-034"/>
    <s v="JANVIER"/>
    <n v="1325"/>
    <n v="20"/>
    <n v="26500"/>
  </r>
  <r>
    <x v="0"/>
    <x v="0"/>
    <s v="V-034"/>
    <s v="FÉVRIER"/>
    <n v="1740"/>
    <n v="20"/>
    <n v="34800"/>
  </r>
  <r>
    <x v="0"/>
    <x v="0"/>
    <s v="V-034"/>
    <s v="MARS"/>
    <n v="1957"/>
    <n v="20"/>
    <n v="39140"/>
  </r>
  <r>
    <x v="0"/>
    <x v="0"/>
    <s v="V-034"/>
    <s v="AVRIL"/>
    <n v="2433"/>
    <n v="20"/>
    <n v="48660"/>
  </r>
  <r>
    <x v="0"/>
    <x v="0"/>
    <s v="V-034"/>
    <s v="MAI"/>
    <n v="2446"/>
    <n v="20"/>
    <n v="48920"/>
  </r>
  <r>
    <x v="0"/>
    <x v="0"/>
    <s v="V-034"/>
    <s v="JUIN"/>
    <n v="1568"/>
    <n v="20"/>
    <n v="31360"/>
  </r>
  <r>
    <x v="0"/>
    <x v="0"/>
    <s v="V-034"/>
    <s v="JUILLET"/>
    <n v="2294"/>
    <n v="20"/>
    <n v="45880"/>
  </r>
  <r>
    <x v="0"/>
    <x v="0"/>
    <s v="V-034"/>
    <s v="AOÛT"/>
    <n v="1916"/>
    <n v="20"/>
    <n v="38320"/>
  </r>
  <r>
    <x v="0"/>
    <x v="0"/>
    <s v="V-034"/>
    <s v="SEPTEMBRE"/>
    <n v="1707"/>
    <n v="20"/>
    <n v="34140"/>
  </r>
  <r>
    <x v="0"/>
    <x v="0"/>
    <s v="V-034"/>
    <s v="OCTOBRE"/>
    <n v="1680"/>
    <n v="20"/>
    <n v="33600"/>
  </r>
  <r>
    <x v="0"/>
    <x v="0"/>
    <s v="V-034"/>
    <s v="NOVEMBRE"/>
    <n v="1900"/>
    <n v="20"/>
    <n v="38000"/>
  </r>
  <r>
    <x v="0"/>
    <x v="0"/>
    <s v="V-034"/>
    <s v="DÉCEMBRE"/>
    <n v="2100"/>
    <n v="20"/>
    <n v="42000"/>
  </r>
  <r>
    <x v="0"/>
    <x v="0"/>
    <s v="TRZ-3"/>
    <s v="JANVIER"/>
    <n v="1360"/>
    <n v="25"/>
    <n v="34000"/>
  </r>
  <r>
    <x v="0"/>
    <x v="0"/>
    <s v="TRZ-3"/>
    <s v="FÉVRIER"/>
    <n v="1182"/>
    <n v="25"/>
    <n v="29550"/>
  </r>
  <r>
    <x v="0"/>
    <x v="0"/>
    <s v="TRZ-3"/>
    <s v="MARS"/>
    <n v="2091"/>
    <n v="25"/>
    <n v="52275"/>
  </r>
  <r>
    <x v="0"/>
    <x v="0"/>
    <s v="TRZ-3"/>
    <s v="AVRIL"/>
    <n v="1087"/>
    <n v="25"/>
    <n v="27175"/>
  </r>
  <r>
    <x v="0"/>
    <x v="0"/>
    <s v="TRZ-3"/>
    <s v="MAI"/>
    <n v="1671"/>
    <n v="25"/>
    <n v="41775"/>
  </r>
  <r>
    <x v="0"/>
    <x v="0"/>
    <s v="TRZ-3"/>
    <s v="JUIN"/>
    <n v="1930"/>
    <n v="25"/>
    <n v="48250"/>
  </r>
  <r>
    <x v="0"/>
    <x v="0"/>
    <s v="TRZ-3"/>
    <s v="JUILLET"/>
    <n v="1595"/>
    <n v="25"/>
    <n v="39875"/>
  </r>
  <r>
    <x v="0"/>
    <x v="0"/>
    <s v="TRZ-3"/>
    <s v="AOÛT"/>
    <n v="1053"/>
    <n v="25"/>
    <n v="26325"/>
  </r>
  <r>
    <x v="0"/>
    <x v="0"/>
    <s v="TRZ-3"/>
    <s v="SEPTEMBRE"/>
    <n v="2167"/>
    <n v="25"/>
    <n v="54175"/>
  </r>
  <r>
    <x v="0"/>
    <x v="0"/>
    <s v="TRZ-3"/>
    <s v="OCTOBRE"/>
    <n v="1561"/>
    <n v="25"/>
    <n v="39025"/>
  </r>
  <r>
    <x v="0"/>
    <x v="0"/>
    <s v="TRZ-3"/>
    <s v="NOVEMBRE"/>
    <n v="1700"/>
    <n v="25"/>
    <n v="42500"/>
  </r>
  <r>
    <x v="0"/>
    <x v="0"/>
    <s v="TRZ-3"/>
    <s v="DÉCEMBRE"/>
    <n v="1250"/>
    <n v="25"/>
    <n v="31250"/>
  </r>
  <r>
    <x v="1"/>
    <x v="0"/>
    <s v="S -512"/>
    <s v="JANVIER"/>
    <n v="964"/>
    <n v="15"/>
    <n v="14460"/>
  </r>
  <r>
    <x v="1"/>
    <x v="0"/>
    <s v="S -512"/>
    <s v="FÉVRIER"/>
    <n v="597"/>
    <n v="15"/>
    <n v="8955"/>
  </r>
  <r>
    <x v="1"/>
    <x v="0"/>
    <s v="S -512"/>
    <s v="MARS"/>
    <n v="1010"/>
    <n v="15"/>
    <n v="15150"/>
  </r>
  <r>
    <x v="1"/>
    <x v="0"/>
    <s v="S -512"/>
    <s v="AVRIL"/>
    <n v="423"/>
    <n v="15"/>
    <n v="6345"/>
  </r>
  <r>
    <x v="1"/>
    <x v="0"/>
    <s v="S -512"/>
    <s v="MAI"/>
    <n v="998"/>
    <n v="15"/>
    <n v="14970"/>
  </r>
  <r>
    <x v="1"/>
    <x v="0"/>
    <s v="S -512"/>
    <s v="JUIN"/>
    <n v="860"/>
    <n v="15"/>
    <n v="12900"/>
  </r>
  <r>
    <x v="1"/>
    <x v="0"/>
    <s v="S -512"/>
    <s v="JUILLET"/>
    <n v="961"/>
    <n v="15"/>
    <n v="14415"/>
  </r>
  <r>
    <x v="1"/>
    <x v="0"/>
    <s v="S -512"/>
    <s v="AOÛT"/>
    <n v="1066"/>
    <n v="15"/>
    <n v="15990"/>
  </r>
  <r>
    <x v="1"/>
    <x v="0"/>
    <s v="S -512"/>
    <s v="SEPTEMBRE"/>
    <n v="799"/>
    <n v="15"/>
    <n v="11985"/>
  </r>
  <r>
    <x v="1"/>
    <x v="0"/>
    <s v="S -512"/>
    <s v="OCTOBRE"/>
    <n v="533"/>
    <n v="15"/>
    <n v="7995"/>
  </r>
  <r>
    <x v="1"/>
    <x v="0"/>
    <s v="S -512"/>
    <s v="NOVEMBRE"/>
    <n v="797"/>
    <n v="15"/>
    <n v="11955"/>
  </r>
  <r>
    <x v="1"/>
    <x v="0"/>
    <s v="S -512"/>
    <s v="DÉCEMBRE"/>
    <n v="2100"/>
    <n v="15"/>
    <n v="31500"/>
  </r>
  <r>
    <x v="1"/>
    <x v="0"/>
    <s v="V-034"/>
    <s v="JANVIER"/>
    <n v="413"/>
    <n v="20"/>
    <n v="8260"/>
  </r>
  <r>
    <x v="1"/>
    <x v="0"/>
    <s v="V-034"/>
    <s v="FÉVRIER"/>
    <n v="674"/>
    <n v="20"/>
    <n v="13480"/>
  </r>
  <r>
    <x v="1"/>
    <x v="0"/>
    <s v="V-034"/>
    <s v="MARS"/>
    <n v="458"/>
    <n v="20"/>
    <n v="9160"/>
  </r>
  <r>
    <x v="1"/>
    <x v="0"/>
    <s v="V-034"/>
    <s v="AVRIL"/>
    <n v="572"/>
    <n v="20"/>
    <n v="11440"/>
  </r>
  <r>
    <x v="1"/>
    <x v="0"/>
    <s v="V-034"/>
    <s v="MAI"/>
    <n v="458"/>
    <n v="20"/>
    <n v="9160"/>
  </r>
  <r>
    <x v="1"/>
    <x v="0"/>
    <s v="V-034"/>
    <s v="JUIN"/>
    <n v="847"/>
    <n v="20"/>
    <n v="16940"/>
  </r>
  <r>
    <x v="1"/>
    <x v="0"/>
    <s v="V-034"/>
    <s v="JUILLET"/>
    <n v="861"/>
    <n v="20"/>
    <n v="17220"/>
  </r>
  <r>
    <x v="1"/>
    <x v="0"/>
    <s v="V-034"/>
    <s v="AOÛT"/>
    <n v="473"/>
    <n v="20"/>
    <n v="9460"/>
  </r>
  <r>
    <x v="1"/>
    <x v="0"/>
    <s v="V-034"/>
    <s v="SEPTEMBRE"/>
    <n v="1012"/>
    <n v="20"/>
    <n v="20240"/>
  </r>
  <r>
    <x v="1"/>
    <x v="0"/>
    <s v="V-034"/>
    <s v="OCTOBRE"/>
    <n v="777"/>
    <n v="20"/>
    <n v="15540"/>
  </r>
  <r>
    <x v="1"/>
    <x v="0"/>
    <s v="V-034"/>
    <s v="NOVEMBRE"/>
    <n v="800"/>
    <n v="20"/>
    <n v="16000"/>
  </r>
  <r>
    <x v="1"/>
    <x v="0"/>
    <s v="V-034"/>
    <s v="DÉCEMBRE"/>
    <n v="2200"/>
    <n v="20"/>
    <n v="44000"/>
  </r>
  <r>
    <x v="1"/>
    <x v="0"/>
    <s v="TRZ-3"/>
    <s v="JANVIER"/>
    <n v="905"/>
    <n v="25"/>
    <n v="22625"/>
  </r>
  <r>
    <x v="1"/>
    <x v="0"/>
    <s v="TRZ-3"/>
    <s v="FÉVRIER"/>
    <n v="950"/>
    <n v="25"/>
    <n v="23750"/>
  </r>
  <r>
    <x v="1"/>
    <x v="0"/>
    <s v="TRZ-3"/>
    <s v="MARS"/>
    <n v="594"/>
    <n v="25"/>
    <n v="14850"/>
  </r>
  <r>
    <x v="1"/>
    <x v="0"/>
    <s v="TRZ-3"/>
    <s v="AVRIL"/>
    <n v="856"/>
    <n v="25"/>
    <n v="21400"/>
  </r>
  <r>
    <x v="1"/>
    <x v="0"/>
    <s v="TRZ-3"/>
    <s v="MAI"/>
    <n v="677"/>
    <n v="25"/>
    <n v="16925"/>
  </r>
  <r>
    <x v="1"/>
    <x v="0"/>
    <s v="TRZ-3"/>
    <s v="JUIN"/>
    <n v="833"/>
    <n v="25"/>
    <n v="20825"/>
  </r>
  <r>
    <x v="1"/>
    <x v="0"/>
    <s v="TRZ-3"/>
    <s v="JUILLET"/>
    <n v="869"/>
    <n v="25"/>
    <n v="21725"/>
  </r>
  <r>
    <x v="1"/>
    <x v="0"/>
    <s v="TRZ-3"/>
    <s v="AOÛT"/>
    <n v="441"/>
    <n v="25"/>
    <n v="11025"/>
  </r>
  <r>
    <x v="1"/>
    <x v="0"/>
    <s v="TRZ-3"/>
    <s v="SEPTEMBRE"/>
    <n v="658"/>
    <n v="25"/>
    <n v="16450"/>
  </r>
  <r>
    <x v="1"/>
    <x v="0"/>
    <s v="TRZ-3"/>
    <s v="OCTOBRE"/>
    <n v="938"/>
    <n v="25"/>
    <n v="23450"/>
  </r>
  <r>
    <x v="1"/>
    <x v="0"/>
    <s v="TRZ-3"/>
    <s v="NOVEMBRE"/>
    <n v="695"/>
    <n v="25"/>
    <n v="17375"/>
  </r>
  <r>
    <x v="1"/>
    <x v="0"/>
    <s v="TRZ-3"/>
    <s v="DÉCEMBRE"/>
    <n v="2000"/>
    <n v="25"/>
    <n v="50000"/>
  </r>
  <r>
    <x v="2"/>
    <x v="0"/>
    <s v="S -512"/>
    <s v="JANVIER"/>
    <n v="616"/>
    <n v="15"/>
    <n v="9240"/>
  </r>
  <r>
    <x v="2"/>
    <x v="0"/>
    <s v="S -512"/>
    <s v="FÉVRIER"/>
    <n v="794"/>
    <n v="15"/>
    <n v="11910"/>
  </r>
  <r>
    <x v="2"/>
    <x v="0"/>
    <s v="S -512"/>
    <s v="MARS"/>
    <n v="855"/>
    <n v="15"/>
    <n v="12825"/>
  </r>
  <r>
    <x v="2"/>
    <x v="0"/>
    <s v="S -512"/>
    <s v="AVRIL"/>
    <n v="671"/>
    <n v="15"/>
    <n v="10065"/>
  </r>
  <r>
    <x v="2"/>
    <x v="0"/>
    <s v="S -512"/>
    <s v="MAI"/>
    <n v="998"/>
    <n v="15"/>
    <n v="14970"/>
  </r>
  <r>
    <x v="2"/>
    <x v="0"/>
    <s v="S -512"/>
    <s v="JUIN"/>
    <n v="624"/>
    <n v="15"/>
    <n v="9360"/>
  </r>
  <r>
    <x v="2"/>
    <x v="0"/>
    <s v="S -512"/>
    <s v="JUILLET"/>
    <n v="998"/>
    <n v="15"/>
    <n v="14970"/>
  </r>
  <r>
    <x v="2"/>
    <x v="0"/>
    <s v="S -512"/>
    <s v="AOÛT"/>
    <n v="916"/>
    <n v="15"/>
    <n v="13740"/>
  </r>
  <r>
    <x v="2"/>
    <x v="0"/>
    <s v="S -512"/>
    <s v="SEPTEMBRE"/>
    <n v="520"/>
    <n v="15"/>
    <n v="7800"/>
  </r>
  <r>
    <x v="2"/>
    <x v="0"/>
    <s v="S -512"/>
    <s v="OCTOBRE"/>
    <n v="409"/>
    <n v="15"/>
    <n v="6135"/>
  </r>
  <r>
    <x v="2"/>
    <x v="0"/>
    <s v="S -512"/>
    <s v="NOVEMBRE"/>
    <n v="650"/>
    <n v="15"/>
    <n v="9750"/>
  </r>
  <r>
    <x v="2"/>
    <x v="0"/>
    <s v="S -512"/>
    <s v="DÉCEMBRE"/>
    <n v="650"/>
    <n v="15"/>
    <n v="9750"/>
  </r>
  <r>
    <x v="2"/>
    <x v="0"/>
    <s v="V-034"/>
    <s v="JANVIER"/>
    <n v="702"/>
    <n v="20"/>
    <n v="14040"/>
  </r>
  <r>
    <x v="2"/>
    <x v="0"/>
    <s v="V-034"/>
    <s v="FÉVRIER"/>
    <n v="1080"/>
    <n v="20"/>
    <n v="21600"/>
  </r>
  <r>
    <x v="2"/>
    <x v="0"/>
    <s v="V-034"/>
    <s v="MARS"/>
    <n v="997"/>
    <n v="20"/>
    <n v="19940"/>
  </r>
  <r>
    <x v="2"/>
    <x v="0"/>
    <s v="V-034"/>
    <s v="AVRIL"/>
    <n v="509"/>
    <n v="20"/>
    <n v="10180"/>
  </r>
  <r>
    <x v="2"/>
    <x v="0"/>
    <s v="V-034"/>
    <s v="MAI"/>
    <n v="1038"/>
    <n v="20"/>
    <n v="20760"/>
  </r>
  <r>
    <x v="2"/>
    <x v="0"/>
    <s v="V-034"/>
    <s v="JUIN"/>
    <n v="900"/>
    <n v="20"/>
    <n v="18000"/>
  </r>
  <r>
    <x v="2"/>
    <x v="0"/>
    <s v="V-034"/>
    <s v="JUILLET"/>
    <n v="979"/>
    <n v="20"/>
    <n v="19580"/>
  </r>
  <r>
    <x v="2"/>
    <x v="0"/>
    <s v="V-034"/>
    <s v="AOÛT"/>
    <n v="854"/>
    <n v="20"/>
    <n v="17080"/>
  </r>
  <r>
    <x v="2"/>
    <x v="0"/>
    <s v="V-034"/>
    <s v="SEPTEMBRE"/>
    <n v="627"/>
    <n v="20"/>
    <n v="12540"/>
  </r>
  <r>
    <x v="2"/>
    <x v="0"/>
    <s v="V-034"/>
    <s v="OCTOBRE"/>
    <n v="484"/>
    <n v="20"/>
    <n v="9680"/>
  </r>
  <r>
    <x v="2"/>
    <x v="0"/>
    <s v="V-034"/>
    <s v="NOVEMBRE"/>
    <n v="961"/>
    <n v="20"/>
    <n v="19220"/>
  </r>
  <r>
    <x v="2"/>
    <x v="0"/>
    <s v="V-034"/>
    <s v="DÉCEMBRE"/>
    <n v="900"/>
    <n v="20"/>
    <n v="18000"/>
  </r>
  <r>
    <x v="2"/>
    <x v="0"/>
    <s v="TRZ-3"/>
    <s v="JANVIER"/>
    <n v="752"/>
    <n v="25"/>
    <n v="18800"/>
  </r>
  <r>
    <x v="2"/>
    <x v="0"/>
    <s v="TRZ-3"/>
    <s v="FÉVRIER"/>
    <n v="559"/>
    <n v="25"/>
    <n v="13975"/>
  </r>
  <r>
    <x v="2"/>
    <x v="0"/>
    <s v="TRZ-3"/>
    <s v="MARS"/>
    <n v="838"/>
    <n v="25"/>
    <n v="20950"/>
  </r>
  <r>
    <x v="2"/>
    <x v="0"/>
    <s v="TRZ-3"/>
    <s v="AVRIL"/>
    <n v="892"/>
    <n v="25"/>
    <n v="22300"/>
  </r>
  <r>
    <x v="2"/>
    <x v="0"/>
    <s v="TRZ-3"/>
    <s v="MAI"/>
    <n v="715"/>
    <n v="25"/>
    <n v="17875"/>
  </r>
  <r>
    <x v="2"/>
    <x v="0"/>
    <s v="TRZ-3"/>
    <s v="JUIN"/>
    <n v="1003"/>
    <n v="25"/>
    <n v="25075"/>
  </r>
  <r>
    <x v="2"/>
    <x v="0"/>
    <s v="TRZ-3"/>
    <s v="JUILLET"/>
    <n v="838"/>
    <n v="25"/>
    <n v="20950"/>
  </r>
  <r>
    <x v="2"/>
    <x v="0"/>
    <s v="TRZ-3"/>
    <s v="AOÛT"/>
    <n v="737"/>
    <n v="25"/>
    <n v="18425"/>
  </r>
  <r>
    <x v="2"/>
    <x v="0"/>
    <s v="TRZ-3"/>
    <s v="SEPTEMBRE"/>
    <n v="1072"/>
    <n v="25"/>
    <n v="26800"/>
  </r>
  <r>
    <x v="2"/>
    <x v="0"/>
    <s v="TRZ-3"/>
    <s v="OCTOBRE"/>
    <n v="714"/>
    <n v="25"/>
    <n v="17850"/>
  </r>
  <r>
    <x v="2"/>
    <x v="0"/>
    <s v="TRZ-3"/>
    <s v="NOVEMBRE"/>
    <n v="708"/>
    <n v="25"/>
    <n v="17700"/>
  </r>
  <r>
    <x v="2"/>
    <x v="0"/>
    <s v="TRZ-3"/>
    <s v="DÉCEMBRE"/>
    <n v="1000"/>
    <n v="25"/>
    <n v="25000"/>
  </r>
  <r>
    <x v="0"/>
    <x v="1"/>
    <s v="S -512"/>
    <s v="JANVIER"/>
    <n v="1264"/>
    <n v="15"/>
    <n v="18960"/>
  </r>
  <r>
    <x v="0"/>
    <x v="1"/>
    <s v="S -512"/>
    <s v="FÉVRIER"/>
    <n v="2993"/>
    <n v="15"/>
    <n v="44895"/>
  </r>
  <r>
    <x v="0"/>
    <x v="1"/>
    <s v="S -512"/>
    <s v="MARS"/>
    <n v="1871"/>
    <n v="15"/>
    <n v="28065"/>
  </r>
  <r>
    <x v="0"/>
    <x v="1"/>
    <s v="S -512"/>
    <s v="AVRIL"/>
    <n v="3139"/>
    <n v="15"/>
    <n v="47085"/>
  </r>
  <r>
    <x v="0"/>
    <x v="1"/>
    <s v="S -512"/>
    <s v="MAI"/>
    <n v="2678"/>
    <n v="15"/>
    <n v="40170"/>
  </r>
  <r>
    <x v="0"/>
    <x v="1"/>
    <s v="S -512"/>
    <s v="JUIN"/>
    <n v="1143"/>
    <n v="15"/>
    <n v="17145"/>
  </r>
  <r>
    <x v="0"/>
    <x v="1"/>
    <s v="S -512"/>
    <s v="JUILLET"/>
    <n v="2432"/>
    <n v="15"/>
    <n v="36480"/>
  </r>
  <r>
    <x v="0"/>
    <x v="1"/>
    <s v="S -512"/>
    <s v="AOÛT"/>
    <n v="2432"/>
    <n v="15"/>
    <n v="36480"/>
  </r>
  <r>
    <x v="0"/>
    <x v="1"/>
    <s v="S -512"/>
    <s v="SEPTEMBRE"/>
    <n v="2150"/>
    <n v="15"/>
    <n v="32250"/>
  </r>
  <r>
    <x v="0"/>
    <x v="1"/>
    <s v="S -512"/>
    <s v="OCTOBRE"/>
    <n v="2834"/>
    <n v="15"/>
    <n v="42510"/>
  </r>
  <r>
    <x v="0"/>
    <x v="1"/>
    <s v="S -512"/>
    <s v="NOVEMBRE"/>
    <n v="2510"/>
    <n v="15"/>
    <n v="37650"/>
  </r>
  <r>
    <x v="0"/>
    <x v="1"/>
    <s v="S -512"/>
    <s v="DÉCEMBRE"/>
    <n v="1810"/>
    <n v="15"/>
    <n v="27150"/>
  </r>
  <r>
    <x v="0"/>
    <x v="1"/>
    <s v="V-034"/>
    <s v="JANVIER"/>
    <n v="1435"/>
    <n v="20"/>
    <n v="28700"/>
  </r>
  <r>
    <x v="0"/>
    <x v="1"/>
    <s v="V-034"/>
    <s v="FÉVRIER"/>
    <n v="1850"/>
    <n v="20"/>
    <n v="37000"/>
  </r>
  <r>
    <x v="0"/>
    <x v="1"/>
    <s v="V-034"/>
    <s v="MARS"/>
    <n v="2067"/>
    <n v="20"/>
    <n v="41340"/>
  </r>
  <r>
    <x v="0"/>
    <x v="1"/>
    <s v="V-034"/>
    <s v="AVRIL"/>
    <n v="2543"/>
    <n v="20"/>
    <n v="50860"/>
  </r>
  <r>
    <x v="0"/>
    <x v="1"/>
    <s v="V-034"/>
    <s v="MAI"/>
    <n v="2556"/>
    <n v="20"/>
    <n v="51120"/>
  </r>
  <r>
    <x v="0"/>
    <x v="1"/>
    <s v="V-034"/>
    <s v="JUIN"/>
    <n v="1678"/>
    <n v="20"/>
    <n v="33560"/>
  </r>
  <r>
    <x v="0"/>
    <x v="1"/>
    <s v="V-034"/>
    <s v="JUILLET"/>
    <n v="2404"/>
    <n v="20"/>
    <n v="48080"/>
  </r>
  <r>
    <x v="0"/>
    <x v="1"/>
    <s v="V-034"/>
    <s v="AOÛT"/>
    <n v="2026"/>
    <n v="20"/>
    <n v="40520"/>
  </r>
  <r>
    <x v="0"/>
    <x v="1"/>
    <s v="V-034"/>
    <s v="SEPTEMBRE"/>
    <n v="1817"/>
    <n v="20"/>
    <n v="36340"/>
  </r>
  <r>
    <x v="0"/>
    <x v="1"/>
    <s v="V-034"/>
    <s v="OCTOBRE"/>
    <n v="1790"/>
    <n v="20"/>
    <n v="35800"/>
  </r>
  <r>
    <x v="0"/>
    <x v="1"/>
    <s v="V-034"/>
    <s v="NOVEMBRE"/>
    <n v="2010"/>
    <n v="20"/>
    <n v="40200"/>
  </r>
  <r>
    <x v="0"/>
    <x v="1"/>
    <s v="V-034"/>
    <s v="DÉCEMBRE"/>
    <n v="2210"/>
    <n v="20"/>
    <n v="44200"/>
  </r>
  <r>
    <x v="0"/>
    <x v="1"/>
    <s v="TRZ-3"/>
    <s v="JANVIER"/>
    <n v="1470"/>
    <n v="25"/>
    <n v="36750"/>
  </r>
  <r>
    <x v="0"/>
    <x v="1"/>
    <s v="TRZ-3"/>
    <s v="FÉVRIER"/>
    <n v="1292"/>
    <n v="25"/>
    <n v="32300"/>
  </r>
  <r>
    <x v="0"/>
    <x v="1"/>
    <s v="TRZ-3"/>
    <s v="MARS"/>
    <n v="2201"/>
    <n v="25"/>
    <n v="55025"/>
  </r>
  <r>
    <x v="0"/>
    <x v="1"/>
    <s v="TRZ-3"/>
    <s v="AVRIL"/>
    <n v="1197"/>
    <n v="25"/>
    <n v="29925"/>
  </r>
  <r>
    <x v="0"/>
    <x v="1"/>
    <s v="TRZ-3"/>
    <s v="MAI"/>
    <n v="1781"/>
    <n v="25"/>
    <n v="44525"/>
  </r>
  <r>
    <x v="0"/>
    <x v="1"/>
    <s v="TRZ-3"/>
    <s v="JUIN"/>
    <n v="2040"/>
    <n v="25"/>
    <n v="51000"/>
  </r>
  <r>
    <x v="0"/>
    <x v="1"/>
    <s v="TRZ-3"/>
    <s v="JUILLET"/>
    <n v="1705"/>
    <n v="25"/>
    <n v="42625"/>
  </r>
  <r>
    <x v="0"/>
    <x v="1"/>
    <s v="TRZ-3"/>
    <s v="AOÛT"/>
    <n v="1163"/>
    <n v="25"/>
    <n v="29075"/>
  </r>
  <r>
    <x v="0"/>
    <x v="1"/>
    <s v="TRZ-3"/>
    <s v="SEPTEMBRE"/>
    <n v="2277"/>
    <n v="25"/>
    <n v="56925"/>
  </r>
  <r>
    <x v="0"/>
    <x v="1"/>
    <s v="TRZ-3"/>
    <s v="OCTOBRE"/>
    <n v="1671"/>
    <n v="25"/>
    <n v="41775"/>
  </r>
  <r>
    <x v="0"/>
    <x v="1"/>
    <s v="TRZ-3"/>
    <s v="NOVEMBRE"/>
    <n v="1810"/>
    <n v="25"/>
    <n v="45250"/>
  </r>
  <r>
    <x v="0"/>
    <x v="1"/>
    <s v="TRZ-3"/>
    <s v="DÉCEMBRE"/>
    <n v="1360"/>
    <n v="25"/>
    <n v="34000"/>
  </r>
  <r>
    <x v="1"/>
    <x v="1"/>
    <s v="S -512"/>
    <s v="JANVIER"/>
    <n v="964"/>
    <n v="15"/>
    <n v="14460"/>
  </r>
  <r>
    <x v="1"/>
    <x v="1"/>
    <s v="S -512"/>
    <s v="FÉVRIER"/>
    <n v="3008"/>
    <n v="15"/>
    <n v="45120"/>
  </r>
  <r>
    <x v="1"/>
    <x v="1"/>
    <s v="S -512"/>
    <s v="MARS"/>
    <n v="1886"/>
    <n v="15"/>
    <n v="28290"/>
  </r>
  <r>
    <x v="1"/>
    <x v="1"/>
    <s v="S -512"/>
    <s v="AVRIL"/>
    <n v="3154"/>
    <n v="15"/>
    <n v="47310"/>
  </r>
  <r>
    <x v="1"/>
    <x v="1"/>
    <s v="S -512"/>
    <s v="MAI"/>
    <n v="2693"/>
    <n v="15"/>
    <n v="40395"/>
  </r>
  <r>
    <x v="1"/>
    <x v="1"/>
    <s v="S -512"/>
    <s v="JUIN"/>
    <n v="1158"/>
    <n v="15"/>
    <n v="17370"/>
  </r>
  <r>
    <x v="1"/>
    <x v="1"/>
    <s v="S -512"/>
    <s v="JUILLET"/>
    <n v="2447"/>
    <n v="15"/>
    <n v="36705"/>
  </r>
  <r>
    <x v="1"/>
    <x v="1"/>
    <s v="S -512"/>
    <s v="AOÛT"/>
    <n v="2447"/>
    <n v="15"/>
    <n v="36705"/>
  </r>
  <r>
    <x v="1"/>
    <x v="1"/>
    <s v="S -512"/>
    <s v="SEPTEMBRE"/>
    <n v="2165"/>
    <n v="15"/>
    <n v="32475"/>
  </r>
  <r>
    <x v="1"/>
    <x v="1"/>
    <s v="S -512"/>
    <s v="OCTOBRE"/>
    <n v="2849"/>
    <n v="15"/>
    <n v="42735"/>
  </r>
  <r>
    <x v="1"/>
    <x v="1"/>
    <s v="S -512"/>
    <s v="NOVEMBRE"/>
    <n v="2525"/>
    <n v="15"/>
    <n v="37875"/>
  </r>
  <r>
    <x v="1"/>
    <x v="1"/>
    <s v="S -512"/>
    <s v="DÉCEMBRE"/>
    <n v="1825"/>
    <n v="15"/>
    <n v="27375"/>
  </r>
  <r>
    <x v="1"/>
    <x v="1"/>
    <s v="V-034"/>
    <s v="JANVIER"/>
    <n v="413"/>
    <n v="20"/>
    <n v="8260"/>
  </r>
  <r>
    <x v="1"/>
    <x v="1"/>
    <s v="V-034"/>
    <s v="FÉVRIER"/>
    <n v="1865"/>
    <n v="20"/>
    <n v="37300"/>
  </r>
  <r>
    <x v="1"/>
    <x v="1"/>
    <s v="V-034"/>
    <s v="MARS"/>
    <n v="2082"/>
    <n v="20"/>
    <n v="41640"/>
  </r>
  <r>
    <x v="1"/>
    <x v="1"/>
    <s v="V-034"/>
    <s v="AVRIL"/>
    <n v="2558"/>
    <n v="20"/>
    <n v="51160"/>
  </r>
  <r>
    <x v="1"/>
    <x v="1"/>
    <s v="V-034"/>
    <s v="MAI"/>
    <n v="2571"/>
    <n v="20"/>
    <n v="51420"/>
  </r>
  <r>
    <x v="1"/>
    <x v="1"/>
    <s v="V-034"/>
    <s v="JUIN"/>
    <n v="1693"/>
    <n v="20"/>
    <n v="33860"/>
  </r>
  <r>
    <x v="1"/>
    <x v="1"/>
    <s v="V-034"/>
    <s v="JUILLET"/>
    <n v="2419"/>
    <n v="20"/>
    <n v="48380"/>
  </r>
  <r>
    <x v="1"/>
    <x v="1"/>
    <s v="V-034"/>
    <s v="AOÛT"/>
    <n v="2041"/>
    <n v="20"/>
    <n v="40820"/>
  </r>
  <r>
    <x v="1"/>
    <x v="1"/>
    <s v="V-034"/>
    <s v="SEPTEMBRE"/>
    <n v="1832"/>
    <n v="20"/>
    <n v="36640"/>
  </r>
  <r>
    <x v="1"/>
    <x v="1"/>
    <s v="V-034"/>
    <s v="OCTOBRE"/>
    <n v="1805"/>
    <n v="20"/>
    <n v="36100"/>
  </r>
  <r>
    <x v="1"/>
    <x v="1"/>
    <s v="V-034"/>
    <s v="NOVEMBRE"/>
    <n v="2025"/>
    <n v="20"/>
    <n v="40500"/>
  </r>
  <r>
    <x v="1"/>
    <x v="1"/>
    <s v="V-034"/>
    <s v="DÉCEMBRE"/>
    <n v="2225"/>
    <n v="20"/>
    <n v="44500"/>
  </r>
  <r>
    <x v="1"/>
    <x v="1"/>
    <s v="TRZ-3"/>
    <s v="JANVIER"/>
    <n v="905"/>
    <n v="25"/>
    <n v="22625"/>
  </r>
  <r>
    <x v="1"/>
    <x v="1"/>
    <s v="TRZ-3"/>
    <s v="FÉVRIER"/>
    <n v="1307"/>
    <n v="25"/>
    <n v="32675"/>
  </r>
  <r>
    <x v="1"/>
    <x v="1"/>
    <s v="TRZ-3"/>
    <s v="MARS"/>
    <n v="2216"/>
    <n v="25"/>
    <n v="55400"/>
  </r>
  <r>
    <x v="1"/>
    <x v="1"/>
    <s v="TRZ-3"/>
    <s v="AVRIL"/>
    <n v="1212"/>
    <n v="25"/>
    <n v="30300"/>
  </r>
  <r>
    <x v="1"/>
    <x v="1"/>
    <s v="TRZ-3"/>
    <s v="MAI"/>
    <n v="1796"/>
    <n v="25"/>
    <n v="44900"/>
  </r>
  <r>
    <x v="1"/>
    <x v="1"/>
    <s v="TRZ-3"/>
    <s v="JUIN"/>
    <n v="2055"/>
    <n v="25"/>
    <n v="51375"/>
  </r>
  <r>
    <x v="1"/>
    <x v="1"/>
    <s v="TRZ-3"/>
    <s v="JUILLET"/>
    <n v="1720"/>
    <n v="25"/>
    <n v="43000"/>
  </r>
  <r>
    <x v="1"/>
    <x v="1"/>
    <s v="TRZ-3"/>
    <s v="AOÛT"/>
    <n v="1178"/>
    <n v="25"/>
    <n v="29450"/>
  </r>
  <r>
    <x v="1"/>
    <x v="1"/>
    <s v="TRZ-3"/>
    <s v="SEPTEMBRE"/>
    <n v="2292"/>
    <n v="25"/>
    <n v="57300"/>
  </r>
  <r>
    <x v="1"/>
    <x v="1"/>
    <s v="TRZ-3"/>
    <s v="OCTOBRE"/>
    <n v="1686"/>
    <n v="25"/>
    <n v="42150"/>
  </r>
  <r>
    <x v="1"/>
    <x v="1"/>
    <s v="TRZ-3"/>
    <s v="NOVEMBRE"/>
    <n v="1825"/>
    <n v="25"/>
    <n v="45625"/>
  </r>
  <r>
    <x v="1"/>
    <x v="1"/>
    <s v="TRZ-3"/>
    <s v="DÉCEMBRE"/>
    <n v="1375"/>
    <n v="25"/>
    <n v="34375"/>
  </r>
  <r>
    <x v="2"/>
    <x v="1"/>
    <s v="S -512"/>
    <s v="JANVIER"/>
    <n v="908"/>
    <n v="15"/>
    <n v="13620"/>
  </r>
  <r>
    <x v="2"/>
    <x v="1"/>
    <s v="S -512"/>
    <s v="FÉVRIER"/>
    <n v="2952"/>
    <n v="15"/>
    <n v="44280"/>
  </r>
  <r>
    <x v="2"/>
    <x v="1"/>
    <s v="S -512"/>
    <s v="MARS"/>
    <n v="1830"/>
    <n v="15"/>
    <n v="27450"/>
  </r>
  <r>
    <x v="2"/>
    <x v="1"/>
    <s v="S -512"/>
    <s v="AVRIL"/>
    <n v="3098"/>
    <n v="15"/>
    <n v="46470"/>
  </r>
  <r>
    <x v="2"/>
    <x v="1"/>
    <s v="S -512"/>
    <s v="MAI"/>
    <n v="2637"/>
    <n v="15"/>
    <n v="39555"/>
  </r>
  <r>
    <x v="2"/>
    <x v="1"/>
    <s v="S -512"/>
    <s v="JUIN"/>
    <n v="1102"/>
    <n v="15"/>
    <n v="16530"/>
  </r>
  <r>
    <x v="2"/>
    <x v="1"/>
    <s v="S -512"/>
    <s v="JUILLET"/>
    <n v="2391"/>
    <n v="15"/>
    <n v="35865"/>
  </r>
  <r>
    <x v="2"/>
    <x v="1"/>
    <s v="S -512"/>
    <s v="AOÛT"/>
    <n v="2391"/>
    <n v="15"/>
    <n v="35865"/>
  </r>
  <r>
    <x v="2"/>
    <x v="1"/>
    <s v="S -512"/>
    <s v="SEPTEMBRE"/>
    <n v="2109"/>
    <n v="15"/>
    <n v="31635"/>
  </r>
  <r>
    <x v="2"/>
    <x v="1"/>
    <s v="S -512"/>
    <s v="OCTOBRE"/>
    <n v="2793"/>
    <n v="15"/>
    <n v="41895"/>
  </r>
  <r>
    <x v="2"/>
    <x v="1"/>
    <s v="S -512"/>
    <s v="NOVEMBRE"/>
    <n v="2469"/>
    <n v="15"/>
    <n v="37035"/>
  </r>
  <r>
    <x v="2"/>
    <x v="1"/>
    <s v="S -512"/>
    <s v="DÉCEMBRE"/>
    <n v="1769"/>
    <n v="15"/>
    <n v="26535"/>
  </r>
  <r>
    <x v="2"/>
    <x v="1"/>
    <s v="V-034"/>
    <s v="JANVIER"/>
    <n v="357"/>
    <n v="20"/>
    <n v="7140"/>
  </r>
  <r>
    <x v="2"/>
    <x v="1"/>
    <s v="V-034"/>
    <s v="FÉVRIER"/>
    <n v="1809"/>
    <n v="20"/>
    <n v="36180"/>
  </r>
  <r>
    <x v="2"/>
    <x v="1"/>
    <s v="V-034"/>
    <s v="MARS"/>
    <n v="2026"/>
    <n v="20"/>
    <n v="40520"/>
  </r>
  <r>
    <x v="2"/>
    <x v="1"/>
    <s v="V-034"/>
    <s v="AVRIL"/>
    <n v="2502"/>
    <n v="20"/>
    <n v="50040"/>
  </r>
  <r>
    <x v="2"/>
    <x v="1"/>
    <s v="V-034"/>
    <s v="MAI"/>
    <n v="2515"/>
    <n v="20"/>
    <n v="50300"/>
  </r>
  <r>
    <x v="2"/>
    <x v="1"/>
    <s v="V-034"/>
    <s v="JUIN"/>
    <n v="1637"/>
    <n v="20"/>
    <n v="32740"/>
  </r>
  <r>
    <x v="2"/>
    <x v="1"/>
    <s v="V-034"/>
    <s v="JUILLET"/>
    <n v="2363"/>
    <n v="20"/>
    <n v="47260"/>
  </r>
  <r>
    <x v="2"/>
    <x v="1"/>
    <s v="V-034"/>
    <s v="AOÛT"/>
    <n v="1985"/>
    <n v="20"/>
    <n v="39700"/>
  </r>
  <r>
    <x v="2"/>
    <x v="1"/>
    <s v="V-034"/>
    <s v="SEPTEMBRE"/>
    <n v="1776"/>
    <n v="20"/>
    <n v="35520"/>
  </r>
  <r>
    <x v="2"/>
    <x v="1"/>
    <s v="V-034"/>
    <s v="OCTOBRE"/>
    <n v="1749"/>
    <n v="20"/>
    <n v="34980"/>
  </r>
  <r>
    <x v="2"/>
    <x v="1"/>
    <s v="V-034"/>
    <s v="NOVEMBRE"/>
    <n v="1969"/>
    <n v="20"/>
    <n v="39380"/>
  </r>
  <r>
    <x v="2"/>
    <x v="1"/>
    <s v="V-034"/>
    <s v="DÉCEMBRE"/>
    <n v="2169"/>
    <n v="20"/>
    <n v="43380"/>
  </r>
  <r>
    <x v="2"/>
    <x v="1"/>
    <s v="TRZ-3"/>
    <s v="JANVIER"/>
    <n v="849"/>
    <n v="25"/>
    <n v="21225"/>
  </r>
  <r>
    <x v="2"/>
    <x v="1"/>
    <s v="TRZ-3"/>
    <s v="FÉVRIER"/>
    <n v="1251"/>
    <n v="25"/>
    <n v="31275"/>
  </r>
  <r>
    <x v="2"/>
    <x v="1"/>
    <s v="TRZ-3"/>
    <s v="MARS"/>
    <n v="2160"/>
    <n v="25"/>
    <n v="54000"/>
  </r>
  <r>
    <x v="2"/>
    <x v="1"/>
    <s v="TRZ-3"/>
    <s v="AVRIL"/>
    <n v="1156"/>
    <n v="25"/>
    <n v="28900"/>
  </r>
  <r>
    <x v="2"/>
    <x v="1"/>
    <s v="TRZ-3"/>
    <s v="MAI"/>
    <n v="1740"/>
    <n v="25"/>
    <n v="43500"/>
  </r>
  <r>
    <x v="2"/>
    <x v="1"/>
    <s v="TRZ-3"/>
    <s v="JUIN"/>
    <n v="1999"/>
    <n v="25"/>
    <n v="49975"/>
  </r>
  <r>
    <x v="2"/>
    <x v="1"/>
    <s v="TRZ-3"/>
    <s v="JUILLET"/>
    <n v="1664"/>
    <n v="25"/>
    <n v="41600"/>
  </r>
  <r>
    <x v="2"/>
    <x v="1"/>
    <s v="TRZ-3"/>
    <s v="AOÛT"/>
    <n v="1122"/>
    <n v="25"/>
    <n v="28050"/>
  </r>
  <r>
    <x v="2"/>
    <x v="1"/>
    <s v="TRZ-3"/>
    <s v="SEPTEMBRE"/>
    <n v="2236"/>
    <n v="25"/>
    <n v="55900"/>
  </r>
  <r>
    <x v="2"/>
    <x v="1"/>
    <s v="TRZ-3"/>
    <s v="OCTOBRE"/>
    <n v="1630"/>
    <n v="25"/>
    <n v="40750"/>
  </r>
  <r>
    <x v="2"/>
    <x v="1"/>
    <s v="TRZ-3"/>
    <s v="NOVEMBRE"/>
    <n v="1769"/>
    <n v="25"/>
    <n v="44225"/>
  </r>
  <r>
    <x v="2"/>
    <x v="1"/>
    <s v="TRZ-3"/>
    <s v="DÉCEMBRE"/>
    <n v="1319"/>
    <n v="25"/>
    <n v="3297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2C025ED-C970-4FDD-B95D-71F47BA7DFA1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B12" firstHeaderRow="1" firstDataRow="1" firstDataCol="1"/>
  <pivotFields count="7">
    <pivotField axis="axisRow" showAll="0">
      <items count="4">
        <item x="0"/>
        <item x="1"/>
        <item x="2"/>
        <item t="default"/>
      </items>
    </pivotField>
    <pivotField axis="axisRow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dataField="1" showAll="0"/>
  </pivotFields>
  <rowFields count="2">
    <field x="1"/>
    <field x="0"/>
  </rowFields>
  <rowItems count="9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 t="grand">
      <x/>
    </i>
  </rowItems>
  <colItems count="1">
    <i/>
  </colItems>
  <dataFields count="1">
    <dataField name="Somme de Multiplication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3FED7DC8-3C24-44A8-8F1B-EDA09D2DE905}" autoFormatId="16" applyNumberFormats="0" applyBorderFormats="0" applyFontFormats="0" applyPatternFormats="0" applyAlignmentFormats="0" applyWidthHeightFormats="0">
  <queryTableRefresh nextId="8">
    <queryTableFields count="7">
      <queryTableField id="1" name="NOMS" tableColumnId="1"/>
      <queryTableField id="2" name="PAYS" tableColumnId="2"/>
      <queryTableField id="3" name="PRODUITS" tableColumnId="3"/>
      <queryTableField id="4" name="MOIS" tableColumnId="4"/>
      <queryTableField id="5" name="QUANTITE" tableColumnId="5"/>
      <queryTableField id="6" name="Tableau4.PRIX" tableColumnId="6"/>
      <queryTableField id="7" name="Multiplication" tableColumnId="7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2" xr16:uid="{D6BDF7CA-8F7F-4EA2-9A54-E08B7EA8E268}" autoFormatId="16" applyNumberFormats="0" applyBorderFormats="0" applyFontFormats="0" applyPatternFormats="0" applyAlignmentFormats="0" applyWidthHeightFormats="0">
  <queryTableRefresh nextId="3">
    <queryTableFields count="2">
      <queryTableField id="1" name="PRODUITS" tableColumnId="1"/>
      <queryTableField id="2" name="PRIX" tableColumnId="2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5D0DB1-11DC-4124-B5D6-3E0C53E4CD1A}" name="Tableau2" displayName="Tableau2" ref="A2:O47" totalsRowShown="0">
  <autoFilter ref="A2:O47" xr:uid="{325D0DB1-11DC-4124-B5D6-3E0C53E4CD1A}"/>
  <tableColumns count="15">
    <tableColumn id="1" xr3:uid="{1FC0F6C0-A325-4572-A479-081BD9123BCA}" name="Colonne1"/>
    <tableColumn id="2" xr3:uid="{A5EEA5B1-87CC-4CFB-B4D8-B62EB2C2B74C}" name="Colonne2"/>
    <tableColumn id="3" xr3:uid="{616DC233-8739-41C0-82E0-360B66A253EB}" name="Colonne3"/>
    <tableColumn id="4" xr3:uid="{70738356-8190-415A-BD73-D78BE80CD0F4}" name="Colonne4"/>
    <tableColumn id="5" xr3:uid="{4D6A9DF4-1589-4961-87C8-0EA199179586}" name="Colonne5"/>
    <tableColumn id="6" xr3:uid="{21ADCBA1-F768-4DBD-BBAC-4F2EB202EE49}" name="Colonne6"/>
    <tableColumn id="7" xr3:uid="{0A86B38C-4DF9-4814-B202-583AA88CB312}" name="Colonne7"/>
    <tableColumn id="8" xr3:uid="{E28BAAE2-9797-459C-A2AA-FC7179D5EC4C}" name="Colonne8"/>
    <tableColumn id="9" xr3:uid="{90B4642B-D5DF-43A0-BE89-5C49975DC69B}" name="Colonne9"/>
    <tableColumn id="10" xr3:uid="{F4DFF8AA-C64E-4986-9160-2673DFF302D6}" name="Colonne10"/>
    <tableColumn id="11" xr3:uid="{FCA19CE5-AE5E-4244-A507-9740AB770B7B}" name="Colonne11"/>
    <tableColumn id="12" xr3:uid="{41842ECE-617E-43DB-9DC6-14C4A2735BBF}" name="Colonne12"/>
    <tableColumn id="13" xr3:uid="{E9ACB236-AE31-44EB-ACB5-2ADFF1A10ACA}" name="Colonne13"/>
    <tableColumn id="14" xr3:uid="{DA23297B-4172-4C85-9751-ECB7C1C5D694}" name="Colonne14"/>
    <tableColumn id="15" xr3:uid="{6BD6D077-E851-421A-9FB0-C7E066C28F4A}" name="Colonne1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D7536C-2229-4913-A30D-92B4CE79E99A}" name="Tableau2_1" displayName="Tableau2_1" ref="A1:G217" tableType="queryTable" totalsRowShown="0">
  <autoFilter ref="A1:G217" xr:uid="{C0D7536C-2229-4913-A30D-92B4CE79E99A}"/>
  <tableColumns count="7">
    <tableColumn id="1" xr3:uid="{35BB8EE9-15B0-47BB-9BE5-F5F554564627}" uniqueName="1" name="NOMS" queryTableFieldId="1" dataDxfId="9"/>
    <tableColumn id="2" xr3:uid="{BEA5BF4E-179F-4428-8381-8087DB90D500}" uniqueName="2" name="PAYS" queryTableFieldId="2" dataDxfId="8"/>
    <tableColumn id="3" xr3:uid="{8B44A276-C8FB-4F3F-A4A5-502EC9F152D5}" uniqueName="3" name="PRODUITS" queryTableFieldId="3" dataDxfId="7"/>
    <tableColumn id="4" xr3:uid="{F3912460-54DE-41F3-82DC-5848DD5B82DC}" uniqueName="4" name="MOIS" queryTableFieldId="4" dataDxfId="6"/>
    <tableColumn id="5" xr3:uid="{D185D8CB-980B-4FA9-A0C8-02DA351F9744}" uniqueName="5" name="QUANTITE" queryTableFieldId="5" dataDxfId="5"/>
    <tableColumn id="6" xr3:uid="{7A62A72C-D15F-42B5-9941-574999A5EB1C}" uniqueName="6" name="Tableau4.PRIX" queryTableFieldId="6"/>
    <tableColumn id="7" xr3:uid="{02021B1F-00EB-42F3-A398-2BA9E75A6AEF}" uniqueName="7" name="Multiplication" queryTableField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2181C35-1945-4D09-839F-D7BBF1041F96}" name="Tableau4_1" displayName="Tableau4_1" ref="A1:B4" tableType="queryTable" totalsRowShown="0">
  <autoFilter ref="A1:B4" xr:uid="{12181C35-1945-4D09-839F-D7BBF1041F96}"/>
  <tableColumns count="2">
    <tableColumn id="1" xr3:uid="{F381F013-FE5A-4DD4-997B-C6E981D94DF0}" uniqueName="1" name="PRODUITS" queryTableFieldId="1" dataDxfId="4"/>
    <tableColumn id="2" xr3:uid="{526D3DB6-1AA6-40F9-B493-675C51008DF0}" uniqueName="2" name="PRIX" queryTableFieldId="2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C5B7C6B-F539-4D9E-BAEE-33055BAC859C}" name="Tableau4" displayName="Tableau4" ref="A2:B5" totalsRowShown="0" headerRowDxfId="3" headerRowBorderDxfId="2" tableBorderDxfId="1" totalsRowBorderDxfId="0">
  <autoFilter ref="A2:B5" xr:uid="{EC5B7C6B-F539-4D9E-BAEE-33055BAC859C}"/>
  <tableColumns count="2">
    <tableColumn id="1" xr3:uid="{F2F362A0-41C3-457C-BE2A-B99FB5FD03BB}" name="PRIX"/>
    <tableColumn id="2" xr3:uid="{03F66EE8-DF87-4294-8753-E841483C62BD}" name="PRODUIT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B2691-32D4-4BA7-AB5A-02A0F3DD5864}">
  <dimension ref="A2:O47"/>
  <sheetViews>
    <sheetView tabSelected="1" workbookViewId="0">
      <selection activeCell="O47" sqref="A3:O47"/>
    </sheetView>
  </sheetViews>
  <sheetFormatPr baseColWidth="10" defaultRowHeight="15.05" x14ac:dyDescent="0.3"/>
  <cols>
    <col min="10" max="15" width="11.77734375" customWidth="1"/>
  </cols>
  <sheetData>
    <row r="2" spans="1:15" x14ac:dyDescent="0.3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 t="s">
        <v>29</v>
      </c>
      <c r="K2" t="s">
        <v>30</v>
      </c>
      <c r="L2" t="s">
        <v>31</v>
      </c>
      <c r="M2" t="s">
        <v>32</v>
      </c>
      <c r="N2" t="s">
        <v>33</v>
      </c>
      <c r="O2" t="s">
        <v>39</v>
      </c>
    </row>
    <row r="3" spans="1:15" x14ac:dyDescent="0.3">
      <c r="A3" t="s">
        <v>37</v>
      </c>
      <c r="B3" t="s">
        <v>0</v>
      </c>
    </row>
    <row r="5" spans="1:15" x14ac:dyDescent="0.3"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18</v>
      </c>
      <c r="O5" t="s">
        <v>19</v>
      </c>
    </row>
    <row r="6" spans="1:15" x14ac:dyDescent="0.3">
      <c r="B6" t="s">
        <v>13</v>
      </c>
      <c r="C6">
        <v>1154</v>
      </c>
      <c r="D6">
        <v>2883</v>
      </c>
      <c r="E6">
        <v>1761</v>
      </c>
      <c r="F6">
        <v>3029</v>
      </c>
      <c r="G6">
        <v>2568</v>
      </c>
      <c r="H6">
        <v>1033</v>
      </c>
      <c r="I6">
        <v>2322</v>
      </c>
      <c r="J6">
        <v>2322</v>
      </c>
      <c r="K6">
        <v>2040</v>
      </c>
      <c r="L6">
        <v>2724</v>
      </c>
      <c r="M6">
        <v>2400</v>
      </c>
      <c r="N6">
        <v>1700</v>
      </c>
      <c r="O6">
        <v>25936</v>
      </c>
    </row>
    <row r="7" spans="1:15" x14ac:dyDescent="0.3">
      <c r="B7" t="s">
        <v>14</v>
      </c>
      <c r="C7">
        <v>1325</v>
      </c>
      <c r="D7">
        <v>1740</v>
      </c>
      <c r="E7">
        <v>1957</v>
      </c>
      <c r="F7">
        <v>2433</v>
      </c>
      <c r="G7">
        <v>2446</v>
      </c>
      <c r="H7">
        <v>1568</v>
      </c>
      <c r="I7">
        <v>2294</v>
      </c>
      <c r="J7">
        <v>1916</v>
      </c>
      <c r="K7">
        <v>1707</v>
      </c>
      <c r="L7">
        <v>1680</v>
      </c>
      <c r="M7">
        <v>1900</v>
      </c>
      <c r="N7">
        <v>2100</v>
      </c>
      <c r="O7">
        <v>23066</v>
      </c>
    </row>
    <row r="8" spans="1:15" x14ac:dyDescent="0.3">
      <c r="B8" t="s">
        <v>15</v>
      </c>
      <c r="C8">
        <v>1360</v>
      </c>
      <c r="D8">
        <v>1182</v>
      </c>
      <c r="E8">
        <v>2091</v>
      </c>
      <c r="F8">
        <v>1087</v>
      </c>
      <c r="G8">
        <v>1671</v>
      </c>
      <c r="H8">
        <v>1930</v>
      </c>
      <c r="I8">
        <v>1595</v>
      </c>
      <c r="J8">
        <v>1053</v>
      </c>
      <c r="K8">
        <v>2167</v>
      </c>
      <c r="L8">
        <v>1561</v>
      </c>
      <c r="M8">
        <v>1700</v>
      </c>
      <c r="N8">
        <v>1250</v>
      </c>
      <c r="O8">
        <v>18647</v>
      </c>
    </row>
    <row r="11" spans="1:15" x14ac:dyDescent="0.3">
      <c r="B11" t="s">
        <v>16</v>
      </c>
    </row>
    <row r="13" spans="1:15" x14ac:dyDescent="0.3">
      <c r="B13" t="s">
        <v>1</v>
      </c>
      <c r="C13" t="s">
        <v>2</v>
      </c>
      <c r="D13" t="s">
        <v>3</v>
      </c>
      <c r="E13" t="s">
        <v>4</v>
      </c>
      <c r="F13" t="s">
        <v>5</v>
      </c>
      <c r="G13" t="s">
        <v>6</v>
      </c>
      <c r="H13" t="s">
        <v>7</v>
      </c>
      <c r="I13" t="s">
        <v>8</v>
      </c>
      <c r="J13" t="s">
        <v>9</v>
      </c>
      <c r="K13" t="s">
        <v>10</v>
      </c>
      <c r="L13" t="s">
        <v>11</v>
      </c>
      <c r="M13" t="s">
        <v>12</v>
      </c>
      <c r="N13" t="s">
        <v>18</v>
      </c>
      <c r="O13" t="s">
        <v>19</v>
      </c>
    </row>
    <row r="14" spans="1:15" x14ac:dyDescent="0.3">
      <c r="B14" t="s">
        <v>13</v>
      </c>
      <c r="C14">
        <v>964</v>
      </c>
      <c r="D14">
        <v>597</v>
      </c>
      <c r="E14">
        <v>1010</v>
      </c>
      <c r="F14">
        <v>423</v>
      </c>
      <c r="G14">
        <v>998</v>
      </c>
      <c r="H14">
        <v>860</v>
      </c>
      <c r="I14">
        <v>961</v>
      </c>
      <c r="J14">
        <v>1066</v>
      </c>
      <c r="K14">
        <v>799</v>
      </c>
      <c r="L14">
        <v>533</v>
      </c>
      <c r="M14">
        <v>797</v>
      </c>
      <c r="N14">
        <v>2100</v>
      </c>
      <c r="O14">
        <v>11108</v>
      </c>
    </row>
    <row r="15" spans="1:15" x14ac:dyDescent="0.3">
      <c r="B15" t="s">
        <v>14</v>
      </c>
      <c r="C15">
        <v>413</v>
      </c>
      <c r="D15">
        <v>674</v>
      </c>
      <c r="E15">
        <v>458</v>
      </c>
      <c r="F15">
        <v>572</v>
      </c>
      <c r="G15">
        <v>458</v>
      </c>
      <c r="H15">
        <v>847</v>
      </c>
      <c r="I15">
        <v>861</v>
      </c>
      <c r="J15">
        <v>473</v>
      </c>
      <c r="K15">
        <v>1012</v>
      </c>
      <c r="L15">
        <v>777</v>
      </c>
      <c r="M15">
        <v>800</v>
      </c>
      <c r="N15">
        <v>2200</v>
      </c>
      <c r="O15">
        <v>9545</v>
      </c>
    </row>
    <row r="16" spans="1:15" x14ac:dyDescent="0.3">
      <c r="B16" t="s">
        <v>15</v>
      </c>
      <c r="C16">
        <v>905</v>
      </c>
      <c r="D16">
        <v>950</v>
      </c>
      <c r="E16">
        <v>594</v>
      </c>
      <c r="F16">
        <v>856</v>
      </c>
      <c r="G16">
        <v>677</v>
      </c>
      <c r="H16">
        <v>833</v>
      </c>
      <c r="I16">
        <v>869</v>
      </c>
      <c r="J16">
        <v>441</v>
      </c>
      <c r="K16">
        <v>658</v>
      </c>
      <c r="L16">
        <v>938</v>
      </c>
      <c r="M16">
        <v>695</v>
      </c>
      <c r="N16">
        <v>2000</v>
      </c>
      <c r="O16">
        <v>10416</v>
      </c>
    </row>
    <row r="19" spans="1:15" x14ac:dyDescent="0.3">
      <c r="B19" t="s">
        <v>17</v>
      </c>
    </row>
    <row r="21" spans="1:15" x14ac:dyDescent="0.3">
      <c r="B21" t="s">
        <v>1</v>
      </c>
      <c r="C21" t="s">
        <v>2</v>
      </c>
      <c r="D21" t="s">
        <v>3</v>
      </c>
      <c r="E21" t="s">
        <v>4</v>
      </c>
      <c r="F21" t="s">
        <v>5</v>
      </c>
      <c r="G21" t="s">
        <v>6</v>
      </c>
      <c r="H21" t="s">
        <v>7</v>
      </c>
      <c r="I21" t="s">
        <v>8</v>
      </c>
      <c r="J21" t="s">
        <v>9</v>
      </c>
      <c r="K21" t="s">
        <v>10</v>
      </c>
      <c r="L21" t="s">
        <v>11</v>
      </c>
      <c r="M21" t="s">
        <v>12</v>
      </c>
      <c r="N21" t="s">
        <v>18</v>
      </c>
      <c r="O21" t="s">
        <v>19</v>
      </c>
    </row>
    <row r="22" spans="1:15" x14ac:dyDescent="0.3">
      <c r="B22" t="s">
        <v>13</v>
      </c>
      <c r="C22">
        <v>616</v>
      </c>
      <c r="D22">
        <v>794</v>
      </c>
      <c r="E22">
        <v>855</v>
      </c>
      <c r="F22">
        <v>671</v>
      </c>
      <c r="G22">
        <v>998</v>
      </c>
      <c r="H22">
        <v>624</v>
      </c>
      <c r="I22">
        <v>998</v>
      </c>
      <c r="J22">
        <v>916</v>
      </c>
      <c r="K22">
        <v>520</v>
      </c>
      <c r="L22">
        <v>409</v>
      </c>
      <c r="M22">
        <v>650</v>
      </c>
      <c r="N22">
        <v>650</v>
      </c>
      <c r="O22">
        <v>8701</v>
      </c>
    </row>
    <row r="23" spans="1:15" x14ac:dyDescent="0.3">
      <c r="B23" t="s">
        <v>14</v>
      </c>
      <c r="C23">
        <v>702</v>
      </c>
      <c r="D23">
        <v>1080</v>
      </c>
      <c r="E23">
        <v>997</v>
      </c>
      <c r="F23">
        <v>509</v>
      </c>
      <c r="G23">
        <v>1038</v>
      </c>
      <c r="H23">
        <v>900</v>
      </c>
      <c r="I23">
        <v>979</v>
      </c>
      <c r="J23">
        <v>854</v>
      </c>
      <c r="K23">
        <v>627</v>
      </c>
      <c r="L23">
        <v>484</v>
      </c>
      <c r="M23">
        <v>961</v>
      </c>
      <c r="N23">
        <v>900</v>
      </c>
      <c r="O23">
        <v>10031</v>
      </c>
    </row>
    <row r="24" spans="1:15" x14ac:dyDescent="0.3">
      <c r="B24" t="s">
        <v>15</v>
      </c>
      <c r="C24">
        <v>752</v>
      </c>
      <c r="D24">
        <v>559</v>
      </c>
      <c r="E24">
        <v>838</v>
      </c>
      <c r="F24">
        <v>892</v>
      </c>
      <c r="G24">
        <v>715</v>
      </c>
      <c r="H24">
        <v>1003</v>
      </c>
      <c r="I24">
        <v>838</v>
      </c>
      <c r="J24">
        <v>737</v>
      </c>
      <c r="K24">
        <v>1072</v>
      </c>
      <c r="L24">
        <v>714</v>
      </c>
      <c r="M24">
        <v>708</v>
      </c>
      <c r="N24">
        <v>1000</v>
      </c>
      <c r="O24">
        <v>9828</v>
      </c>
    </row>
    <row r="26" spans="1:15" x14ac:dyDescent="0.3">
      <c r="A26" t="s">
        <v>38</v>
      </c>
      <c r="B26" t="s">
        <v>0</v>
      </c>
    </row>
    <row r="28" spans="1:15" x14ac:dyDescent="0.3">
      <c r="B28" t="s">
        <v>1</v>
      </c>
      <c r="C28" t="s">
        <v>2</v>
      </c>
      <c r="D28" t="s">
        <v>3</v>
      </c>
      <c r="E28" t="s">
        <v>4</v>
      </c>
      <c r="F28" t="s">
        <v>5</v>
      </c>
      <c r="G28" t="s">
        <v>6</v>
      </c>
      <c r="H28" t="s">
        <v>7</v>
      </c>
      <c r="I28" t="s">
        <v>8</v>
      </c>
      <c r="J28" t="s">
        <v>9</v>
      </c>
      <c r="K28" t="s">
        <v>10</v>
      </c>
      <c r="L28" t="s">
        <v>11</v>
      </c>
      <c r="M28" t="s">
        <v>12</v>
      </c>
      <c r="N28" t="s">
        <v>18</v>
      </c>
      <c r="O28" t="s">
        <v>19</v>
      </c>
    </row>
    <row r="29" spans="1:15" x14ac:dyDescent="0.3">
      <c r="B29" t="s">
        <v>13</v>
      </c>
      <c r="C29">
        <f>C6+110</f>
        <v>1264</v>
      </c>
      <c r="D29">
        <f t="shared" ref="D29:N29" si="0">D6+110</f>
        <v>2993</v>
      </c>
      <c r="E29">
        <f t="shared" si="0"/>
        <v>1871</v>
      </c>
      <c r="F29">
        <f t="shared" si="0"/>
        <v>3139</v>
      </c>
      <c r="G29">
        <f t="shared" si="0"/>
        <v>2678</v>
      </c>
      <c r="H29">
        <f t="shared" si="0"/>
        <v>1143</v>
      </c>
      <c r="I29">
        <f t="shared" si="0"/>
        <v>2432</v>
      </c>
      <c r="J29">
        <f t="shared" si="0"/>
        <v>2432</v>
      </c>
      <c r="K29">
        <f t="shared" si="0"/>
        <v>2150</v>
      </c>
      <c r="L29">
        <f t="shared" si="0"/>
        <v>2834</v>
      </c>
      <c r="M29">
        <f t="shared" si="0"/>
        <v>2510</v>
      </c>
      <c r="N29">
        <f t="shared" si="0"/>
        <v>1810</v>
      </c>
      <c r="O29">
        <f>O6+110</f>
        <v>26046</v>
      </c>
    </row>
    <row r="30" spans="1:15" x14ac:dyDescent="0.3">
      <c r="B30" t="s">
        <v>14</v>
      </c>
      <c r="C30">
        <f t="shared" ref="C30:N31" si="1">C7+110</f>
        <v>1435</v>
      </c>
      <c r="D30">
        <f t="shared" si="1"/>
        <v>1850</v>
      </c>
      <c r="E30">
        <f t="shared" si="1"/>
        <v>2067</v>
      </c>
      <c r="F30">
        <f t="shared" si="1"/>
        <v>2543</v>
      </c>
      <c r="G30">
        <f t="shared" si="1"/>
        <v>2556</v>
      </c>
      <c r="H30">
        <f t="shared" si="1"/>
        <v>1678</v>
      </c>
      <c r="I30">
        <f t="shared" si="1"/>
        <v>2404</v>
      </c>
      <c r="J30">
        <f t="shared" si="1"/>
        <v>2026</v>
      </c>
      <c r="K30">
        <f t="shared" si="1"/>
        <v>1817</v>
      </c>
      <c r="L30">
        <f t="shared" si="1"/>
        <v>1790</v>
      </c>
      <c r="M30">
        <f t="shared" si="1"/>
        <v>2010</v>
      </c>
      <c r="N30">
        <f t="shared" si="1"/>
        <v>2210</v>
      </c>
      <c r="O30">
        <f t="shared" ref="O30" si="2">O7+110</f>
        <v>23176</v>
      </c>
    </row>
    <row r="31" spans="1:15" x14ac:dyDescent="0.3">
      <c r="B31" t="s">
        <v>15</v>
      </c>
      <c r="C31">
        <f t="shared" si="1"/>
        <v>1470</v>
      </c>
      <c r="D31">
        <f t="shared" si="1"/>
        <v>1292</v>
      </c>
      <c r="E31">
        <f t="shared" si="1"/>
        <v>2201</v>
      </c>
      <c r="F31">
        <f t="shared" si="1"/>
        <v>1197</v>
      </c>
      <c r="G31">
        <f t="shared" si="1"/>
        <v>1781</v>
      </c>
      <c r="H31">
        <f t="shared" si="1"/>
        <v>2040</v>
      </c>
      <c r="I31">
        <f t="shared" si="1"/>
        <v>1705</v>
      </c>
      <c r="J31">
        <f t="shared" si="1"/>
        <v>1163</v>
      </c>
      <c r="K31">
        <f t="shared" si="1"/>
        <v>2277</v>
      </c>
      <c r="L31">
        <f t="shared" si="1"/>
        <v>1671</v>
      </c>
      <c r="M31">
        <f t="shared" si="1"/>
        <v>1810</v>
      </c>
      <c r="N31">
        <f t="shared" si="1"/>
        <v>1360</v>
      </c>
      <c r="O31">
        <f t="shared" ref="O31" si="3">O8+110</f>
        <v>18757</v>
      </c>
    </row>
    <row r="34" spans="2:15" x14ac:dyDescent="0.3">
      <c r="B34" t="s">
        <v>16</v>
      </c>
    </row>
    <row r="36" spans="2:15" x14ac:dyDescent="0.3">
      <c r="B36" t="s">
        <v>1</v>
      </c>
      <c r="C36" t="s">
        <v>2</v>
      </c>
      <c r="D36" t="s">
        <v>3</v>
      </c>
      <c r="E36" t="s">
        <v>4</v>
      </c>
      <c r="F36" t="s">
        <v>5</v>
      </c>
      <c r="G36" t="s">
        <v>6</v>
      </c>
      <c r="H36" t="s">
        <v>7</v>
      </c>
      <c r="I36" t="s">
        <v>8</v>
      </c>
      <c r="J36" t="s">
        <v>9</v>
      </c>
      <c r="K36" t="s">
        <v>10</v>
      </c>
      <c r="L36" t="s">
        <v>11</v>
      </c>
      <c r="M36" t="s">
        <v>12</v>
      </c>
      <c r="N36" t="s">
        <v>18</v>
      </c>
      <c r="O36" t="s">
        <v>19</v>
      </c>
    </row>
    <row r="37" spans="2:15" x14ac:dyDescent="0.3">
      <c r="B37" t="s">
        <v>13</v>
      </c>
      <c r="C37">
        <v>964</v>
      </c>
      <c r="D37">
        <f>D29+15</f>
        <v>3008</v>
      </c>
      <c r="E37">
        <f t="shared" ref="E37:O37" si="4">E29+15</f>
        <v>1886</v>
      </c>
      <c r="F37">
        <f t="shared" si="4"/>
        <v>3154</v>
      </c>
      <c r="G37">
        <f t="shared" si="4"/>
        <v>2693</v>
      </c>
      <c r="H37">
        <f t="shared" si="4"/>
        <v>1158</v>
      </c>
      <c r="I37">
        <f t="shared" si="4"/>
        <v>2447</v>
      </c>
      <c r="J37">
        <f t="shared" si="4"/>
        <v>2447</v>
      </c>
      <c r="K37">
        <f t="shared" si="4"/>
        <v>2165</v>
      </c>
      <c r="L37">
        <f t="shared" si="4"/>
        <v>2849</v>
      </c>
      <c r="M37">
        <f t="shared" si="4"/>
        <v>2525</v>
      </c>
      <c r="N37">
        <f t="shared" si="4"/>
        <v>1825</v>
      </c>
      <c r="O37">
        <f t="shared" si="4"/>
        <v>26061</v>
      </c>
    </row>
    <row r="38" spans="2:15" x14ac:dyDescent="0.3">
      <c r="B38" t="s">
        <v>14</v>
      </c>
      <c r="C38">
        <v>413</v>
      </c>
      <c r="D38">
        <f t="shared" ref="D38:O39" si="5">D30+15</f>
        <v>1865</v>
      </c>
      <c r="E38">
        <f t="shared" si="5"/>
        <v>2082</v>
      </c>
      <c r="F38">
        <f t="shared" si="5"/>
        <v>2558</v>
      </c>
      <c r="G38">
        <f t="shared" si="5"/>
        <v>2571</v>
      </c>
      <c r="H38">
        <f t="shared" si="5"/>
        <v>1693</v>
      </c>
      <c r="I38">
        <f t="shared" si="5"/>
        <v>2419</v>
      </c>
      <c r="J38">
        <f t="shared" si="5"/>
        <v>2041</v>
      </c>
      <c r="K38">
        <f t="shared" si="5"/>
        <v>1832</v>
      </c>
      <c r="L38">
        <f t="shared" si="5"/>
        <v>1805</v>
      </c>
      <c r="M38">
        <f t="shared" si="5"/>
        <v>2025</v>
      </c>
      <c r="N38">
        <f t="shared" si="5"/>
        <v>2225</v>
      </c>
      <c r="O38">
        <f t="shared" si="5"/>
        <v>23191</v>
      </c>
    </row>
    <row r="39" spans="2:15" x14ac:dyDescent="0.3">
      <c r="B39" t="s">
        <v>15</v>
      </c>
      <c r="C39">
        <v>905</v>
      </c>
      <c r="D39">
        <f t="shared" si="5"/>
        <v>1307</v>
      </c>
      <c r="E39">
        <f t="shared" si="5"/>
        <v>2216</v>
      </c>
      <c r="F39">
        <f t="shared" si="5"/>
        <v>1212</v>
      </c>
      <c r="G39">
        <f t="shared" si="5"/>
        <v>1796</v>
      </c>
      <c r="H39">
        <f t="shared" si="5"/>
        <v>2055</v>
      </c>
      <c r="I39">
        <f t="shared" si="5"/>
        <v>1720</v>
      </c>
      <c r="J39">
        <f t="shared" si="5"/>
        <v>1178</v>
      </c>
      <c r="K39">
        <f t="shared" si="5"/>
        <v>2292</v>
      </c>
      <c r="L39">
        <f t="shared" si="5"/>
        <v>1686</v>
      </c>
      <c r="M39">
        <f t="shared" si="5"/>
        <v>1825</v>
      </c>
      <c r="N39">
        <f t="shared" si="5"/>
        <v>1375</v>
      </c>
      <c r="O39">
        <f t="shared" si="5"/>
        <v>18772</v>
      </c>
    </row>
    <row r="42" spans="2:15" x14ac:dyDescent="0.3">
      <c r="B42" t="s">
        <v>17</v>
      </c>
    </row>
    <row r="44" spans="2:15" x14ac:dyDescent="0.3">
      <c r="B44" t="s">
        <v>1</v>
      </c>
      <c r="C44" t="s">
        <v>2</v>
      </c>
      <c r="D44" t="s">
        <v>3</v>
      </c>
      <c r="E44" t="s">
        <v>4</v>
      </c>
      <c r="F44" t="s">
        <v>5</v>
      </c>
      <c r="G44" t="s">
        <v>6</v>
      </c>
      <c r="H44" t="s">
        <v>7</v>
      </c>
      <c r="I44" t="s">
        <v>8</v>
      </c>
      <c r="J44" t="s">
        <v>9</v>
      </c>
      <c r="K44" t="s">
        <v>10</v>
      </c>
      <c r="L44" t="s">
        <v>11</v>
      </c>
      <c r="M44" t="s">
        <v>12</v>
      </c>
      <c r="N44" t="s">
        <v>18</v>
      </c>
      <c r="O44" t="s">
        <v>19</v>
      </c>
    </row>
    <row r="45" spans="2:15" x14ac:dyDescent="0.3">
      <c r="B45" t="s">
        <v>13</v>
      </c>
      <c r="C45">
        <f>C37-56</f>
        <v>908</v>
      </c>
      <c r="D45">
        <f t="shared" ref="D45:O45" si="6">D37-56</f>
        <v>2952</v>
      </c>
      <c r="E45">
        <f t="shared" si="6"/>
        <v>1830</v>
      </c>
      <c r="F45">
        <f t="shared" si="6"/>
        <v>3098</v>
      </c>
      <c r="G45">
        <f t="shared" si="6"/>
        <v>2637</v>
      </c>
      <c r="H45">
        <f t="shared" si="6"/>
        <v>1102</v>
      </c>
      <c r="I45">
        <f t="shared" si="6"/>
        <v>2391</v>
      </c>
      <c r="J45">
        <f t="shared" si="6"/>
        <v>2391</v>
      </c>
      <c r="K45">
        <f t="shared" si="6"/>
        <v>2109</v>
      </c>
      <c r="L45">
        <f t="shared" si="6"/>
        <v>2793</v>
      </c>
      <c r="M45">
        <f t="shared" si="6"/>
        <v>2469</v>
      </c>
      <c r="N45">
        <f t="shared" si="6"/>
        <v>1769</v>
      </c>
      <c r="O45">
        <f t="shared" si="6"/>
        <v>26005</v>
      </c>
    </row>
    <row r="46" spans="2:15" x14ac:dyDescent="0.3">
      <c r="B46" t="s">
        <v>14</v>
      </c>
      <c r="C46">
        <f t="shared" ref="C46:O47" si="7">C38-56</f>
        <v>357</v>
      </c>
      <c r="D46">
        <f t="shared" si="7"/>
        <v>1809</v>
      </c>
      <c r="E46">
        <f t="shared" si="7"/>
        <v>2026</v>
      </c>
      <c r="F46">
        <f t="shared" si="7"/>
        <v>2502</v>
      </c>
      <c r="G46">
        <f t="shared" si="7"/>
        <v>2515</v>
      </c>
      <c r="H46">
        <f t="shared" si="7"/>
        <v>1637</v>
      </c>
      <c r="I46">
        <f t="shared" si="7"/>
        <v>2363</v>
      </c>
      <c r="J46">
        <f t="shared" si="7"/>
        <v>1985</v>
      </c>
      <c r="K46">
        <f t="shared" si="7"/>
        <v>1776</v>
      </c>
      <c r="L46">
        <f t="shared" si="7"/>
        <v>1749</v>
      </c>
      <c r="M46">
        <f t="shared" si="7"/>
        <v>1969</v>
      </c>
      <c r="N46">
        <f t="shared" si="7"/>
        <v>2169</v>
      </c>
      <c r="O46">
        <f t="shared" si="7"/>
        <v>23135</v>
      </c>
    </row>
    <row r="47" spans="2:15" x14ac:dyDescent="0.3">
      <c r="B47" t="s">
        <v>15</v>
      </c>
      <c r="C47">
        <f t="shared" si="7"/>
        <v>849</v>
      </c>
      <c r="D47">
        <f t="shared" si="7"/>
        <v>1251</v>
      </c>
      <c r="E47">
        <f t="shared" si="7"/>
        <v>2160</v>
      </c>
      <c r="F47">
        <f t="shared" si="7"/>
        <v>1156</v>
      </c>
      <c r="G47">
        <f t="shared" si="7"/>
        <v>1740</v>
      </c>
      <c r="H47">
        <f t="shared" si="7"/>
        <v>1999</v>
      </c>
      <c r="I47">
        <f t="shared" si="7"/>
        <v>1664</v>
      </c>
      <c r="J47">
        <f t="shared" si="7"/>
        <v>1122</v>
      </c>
      <c r="K47">
        <f t="shared" si="7"/>
        <v>2236</v>
      </c>
      <c r="L47">
        <f t="shared" si="7"/>
        <v>1630</v>
      </c>
      <c r="M47">
        <f t="shared" si="7"/>
        <v>1769</v>
      </c>
      <c r="N47">
        <f t="shared" si="7"/>
        <v>1319</v>
      </c>
      <c r="O47">
        <f t="shared" si="7"/>
        <v>18716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1D037-32D0-43BB-9EB0-0C5A1D727EFB}">
  <dimension ref="A3:B12"/>
  <sheetViews>
    <sheetView workbookViewId="0">
      <selection activeCell="H17" sqref="H17"/>
    </sheetView>
  </sheetViews>
  <sheetFormatPr baseColWidth="10" defaultRowHeight="15.05" x14ac:dyDescent="0.3"/>
  <cols>
    <col min="1" max="1" width="19.44140625" bestFit="1" customWidth="1"/>
    <col min="2" max="2" width="22.33203125" bestFit="1" customWidth="1"/>
  </cols>
  <sheetData>
    <row r="3" spans="1:2" x14ac:dyDescent="0.3">
      <c r="A3" s="9" t="s">
        <v>44</v>
      </c>
      <c r="B3" t="s">
        <v>46</v>
      </c>
    </row>
    <row r="4" spans="1:2" x14ac:dyDescent="0.3">
      <c r="A4" s="10" t="s">
        <v>38</v>
      </c>
      <c r="B4">
        <v>4088555</v>
      </c>
    </row>
    <row r="5" spans="1:2" x14ac:dyDescent="0.3">
      <c r="A5" s="11" t="s">
        <v>0</v>
      </c>
      <c r="B5">
        <v>1395735</v>
      </c>
    </row>
    <row r="6" spans="1:2" x14ac:dyDescent="0.3">
      <c r="A6" s="11" t="s">
        <v>16</v>
      </c>
      <c r="B6">
        <v>1366570</v>
      </c>
    </row>
    <row r="7" spans="1:2" x14ac:dyDescent="0.3">
      <c r="A7" s="11" t="s">
        <v>17</v>
      </c>
      <c r="B7">
        <v>1326250</v>
      </c>
    </row>
    <row r="8" spans="1:2" x14ac:dyDescent="0.3">
      <c r="A8" s="10" t="s">
        <v>37</v>
      </c>
      <c r="B8">
        <v>2511290</v>
      </c>
    </row>
    <row r="9" spans="1:2" x14ac:dyDescent="0.3">
      <c r="A9" s="11" t="s">
        <v>0</v>
      </c>
      <c r="B9">
        <v>1316535</v>
      </c>
    </row>
    <row r="10" spans="1:2" x14ac:dyDescent="0.3">
      <c r="A10" s="11" t="s">
        <v>16</v>
      </c>
      <c r="B10">
        <v>617920</v>
      </c>
    </row>
    <row r="11" spans="1:2" x14ac:dyDescent="0.3">
      <c r="A11" s="11" t="s">
        <v>17</v>
      </c>
      <c r="B11">
        <v>576835</v>
      </c>
    </row>
    <row r="12" spans="1:2" x14ac:dyDescent="0.3">
      <c r="A12" s="10" t="s">
        <v>45</v>
      </c>
      <c r="B12">
        <v>6599845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54BF9-C99F-4597-9D3C-A6624429C3E6}">
  <dimension ref="A1:G217"/>
  <sheetViews>
    <sheetView workbookViewId="0">
      <selection sqref="A1:G217"/>
    </sheetView>
  </sheetViews>
  <sheetFormatPr baseColWidth="10" defaultRowHeight="15.05" x14ac:dyDescent="0.3"/>
  <cols>
    <col min="1" max="1" width="8.77734375" bestFit="1" customWidth="1"/>
    <col min="2" max="2" width="9.44140625" bestFit="1" customWidth="1"/>
    <col min="3" max="3" width="11.77734375" bestFit="1" customWidth="1"/>
    <col min="4" max="4" width="10.77734375" bestFit="1" customWidth="1"/>
    <col min="5" max="5" width="11.88671875" bestFit="1" customWidth="1"/>
    <col min="6" max="6" width="15.21875" bestFit="1" customWidth="1"/>
    <col min="7" max="7" width="14.77734375" bestFit="1" customWidth="1"/>
  </cols>
  <sheetData>
    <row r="1" spans="1:7" x14ac:dyDescent="0.3">
      <c r="A1" t="s">
        <v>35</v>
      </c>
      <c r="B1" t="s">
        <v>40</v>
      </c>
      <c r="C1" t="s">
        <v>1</v>
      </c>
      <c r="D1" t="s">
        <v>34</v>
      </c>
      <c r="E1" t="s">
        <v>36</v>
      </c>
      <c r="F1" t="s">
        <v>42</v>
      </c>
      <c r="G1" t="s">
        <v>43</v>
      </c>
    </row>
    <row r="2" spans="1:7" x14ac:dyDescent="0.3">
      <c r="A2" t="s">
        <v>0</v>
      </c>
      <c r="B2" t="s">
        <v>37</v>
      </c>
      <c r="C2" t="s">
        <v>13</v>
      </c>
      <c r="D2" t="s">
        <v>2</v>
      </c>
      <c r="E2">
        <v>1154</v>
      </c>
      <c r="F2">
        <v>15</v>
      </c>
      <c r="G2">
        <v>17310</v>
      </c>
    </row>
    <row r="3" spans="1:7" x14ac:dyDescent="0.3">
      <c r="A3" t="s">
        <v>0</v>
      </c>
      <c r="B3" t="s">
        <v>37</v>
      </c>
      <c r="C3" t="s">
        <v>13</v>
      </c>
      <c r="D3" t="s">
        <v>3</v>
      </c>
      <c r="E3">
        <v>2883</v>
      </c>
      <c r="F3">
        <v>15</v>
      </c>
      <c r="G3">
        <v>43245</v>
      </c>
    </row>
    <row r="4" spans="1:7" x14ac:dyDescent="0.3">
      <c r="A4" t="s">
        <v>0</v>
      </c>
      <c r="B4" t="s">
        <v>37</v>
      </c>
      <c r="C4" t="s">
        <v>13</v>
      </c>
      <c r="D4" t="s">
        <v>4</v>
      </c>
      <c r="E4">
        <v>1761</v>
      </c>
      <c r="F4">
        <v>15</v>
      </c>
      <c r="G4">
        <v>26415</v>
      </c>
    </row>
    <row r="5" spans="1:7" x14ac:dyDescent="0.3">
      <c r="A5" t="s">
        <v>0</v>
      </c>
      <c r="B5" t="s">
        <v>37</v>
      </c>
      <c r="C5" t="s">
        <v>13</v>
      </c>
      <c r="D5" t="s">
        <v>5</v>
      </c>
      <c r="E5">
        <v>3029</v>
      </c>
      <c r="F5">
        <v>15</v>
      </c>
      <c r="G5">
        <v>45435</v>
      </c>
    </row>
    <row r="6" spans="1:7" x14ac:dyDescent="0.3">
      <c r="A6" t="s">
        <v>0</v>
      </c>
      <c r="B6" t="s">
        <v>37</v>
      </c>
      <c r="C6" t="s">
        <v>13</v>
      </c>
      <c r="D6" t="s">
        <v>6</v>
      </c>
      <c r="E6">
        <v>2568</v>
      </c>
      <c r="F6">
        <v>15</v>
      </c>
      <c r="G6">
        <v>38520</v>
      </c>
    </row>
    <row r="7" spans="1:7" x14ac:dyDescent="0.3">
      <c r="A7" t="s">
        <v>0</v>
      </c>
      <c r="B7" t="s">
        <v>37</v>
      </c>
      <c r="C7" t="s">
        <v>13</v>
      </c>
      <c r="D7" t="s">
        <v>7</v>
      </c>
      <c r="E7">
        <v>1033</v>
      </c>
      <c r="F7">
        <v>15</v>
      </c>
      <c r="G7">
        <v>15495</v>
      </c>
    </row>
    <row r="8" spans="1:7" x14ac:dyDescent="0.3">
      <c r="A8" t="s">
        <v>0</v>
      </c>
      <c r="B8" t="s">
        <v>37</v>
      </c>
      <c r="C8" t="s">
        <v>13</v>
      </c>
      <c r="D8" t="s">
        <v>8</v>
      </c>
      <c r="E8">
        <v>2322</v>
      </c>
      <c r="F8">
        <v>15</v>
      </c>
      <c r="G8">
        <v>34830</v>
      </c>
    </row>
    <row r="9" spans="1:7" x14ac:dyDescent="0.3">
      <c r="A9" t="s">
        <v>0</v>
      </c>
      <c r="B9" t="s">
        <v>37</v>
      </c>
      <c r="C9" t="s">
        <v>13</v>
      </c>
      <c r="D9" t="s">
        <v>9</v>
      </c>
      <c r="E9">
        <v>2322</v>
      </c>
      <c r="F9">
        <v>15</v>
      </c>
      <c r="G9">
        <v>34830</v>
      </c>
    </row>
    <row r="10" spans="1:7" x14ac:dyDescent="0.3">
      <c r="A10" t="s">
        <v>0</v>
      </c>
      <c r="B10" t="s">
        <v>37</v>
      </c>
      <c r="C10" t="s">
        <v>13</v>
      </c>
      <c r="D10" t="s">
        <v>10</v>
      </c>
      <c r="E10">
        <v>2040</v>
      </c>
      <c r="F10">
        <v>15</v>
      </c>
      <c r="G10">
        <v>30600</v>
      </c>
    </row>
    <row r="11" spans="1:7" x14ac:dyDescent="0.3">
      <c r="A11" t="s">
        <v>0</v>
      </c>
      <c r="B11" t="s">
        <v>37</v>
      </c>
      <c r="C11" t="s">
        <v>13</v>
      </c>
      <c r="D11" t="s">
        <v>11</v>
      </c>
      <c r="E11">
        <v>2724</v>
      </c>
      <c r="F11">
        <v>15</v>
      </c>
      <c r="G11">
        <v>40860</v>
      </c>
    </row>
    <row r="12" spans="1:7" x14ac:dyDescent="0.3">
      <c r="A12" t="s">
        <v>0</v>
      </c>
      <c r="B12" t="s">
        <v>37</v>
      </c>
      <c r="C12" t="s">
        <v>13</v>
      </c>
      <c r="D12" t="s">
        <v>12</v>
      </c>
      <c r="E12">
        <v>2400</v>
      </c>
      <c r="F12">
        <v>15</v>
      </c>
      <c r="G12">
        <v>36000</v>
      </c>
    </row>
    <row r="13" spans="1:7" x14ac:dyDescent="0.3">
      <c r="A13" t="s">
        <v>0</v>
      </c>
      <c r="B13" t="s">
        <v>37</v>
      </c>
      <c r="C13" t="s">
        <v>13</v>
      </c>
      <c r="D13" t="s">
        <v>18</v>
      </c>
      <c r="E13">
        <v>1700</v>
      </c>
      <c r="F13">
        <v>15</v>
      </c>
      <c r="G13">
        <v>25500</v>
      </c>
    </row>
    <row r="14" spans="1:7" x14ac:dyDescent="0.3">
      <c r="A14" t="s">
        <v>0</v>
      </c>
      <c r="B14" t="s">
        <v>37</v>
      </c>
      <c r="C14" t="s">
        <v>14</v>
      </c>
      <c r="D14" t="s">
        <v>2</v>
      </c>
      <c r="E14">
        <v>1325</v>
      </c>
      <c r="F14">
        <v>20</v>
      </c>
      <c r="G14">
        <v>26500</v>
      </c>
    </row>
    <row r="15" spans="1:7" x14ac:dyDescent="0.3">
      <c r="A15" t="s">
        <v>0</v>
      </c>
      <c r="B15" t="s">
        <v>37</v>
      </c>
      <c r="C15" t="s">
        <v>14</v>
      </c>
      <c r="D15" t="s">
        <v>3</v>
      </c>
      <c r="E15">
        <v>1740</v>
      </c>
      <c r="F15">
        <v>20</v>
      </c>
      <c r="G15">
        <v>34800</v>
      </c>
    </row>
    <row r="16" spans="1:7" x14ac:dyDescent="0.3">
      <c r="A16" t="s">
        <v>0</v>
      </c>
      <c r="B16" t="s">
        <v>37</v>
      </c>
      <c r="C16" t="s">
        <v>14</v>
      </c>
      <c r="D16" t="s">
        <v>4</v>
      </c>
      <c r="E16">
        <v>1957</v>
      </c>
      <c r="F16">
        <v>20</v>
      </c>
      <c r="G16">
        <v>39140</v>
      </c>
    </row>
    <row r="17" spans="1:7" x14ac:dyDescent="0.3">
      <c r="A17" t="s">
        <v>0</v>
      </c>
      <c r="B17" t="s">
        <v>37</v>
      </c>
      <c r="C17" t="s">
        <v>14</v>
      </c>
      <c r="D17" t="s">
        <v>5</v>
      </c>
      <c r="E17">
        <v>2433</v>
      </c>
      <c r="F17">
        <v>20</v>
      </c>
      <c r="G17">
        <v>48660</v>
      </c>
    </row>
    <row r="18" spans="1:7" x14ac:dyDescent="0.3">
      <c r="A18" t="s">
        <v>0</v>
      </c>
      <c r="B18" t="s">
        <v>37</v>
      </c>
      <c r="C18" t="s">
        <v>14</v>
      </c>
      <c r="D18" t="s">
        <v>6</v>
      </c>
      <c r="E18">
        <v>2446</v>
      </c>
      <c r="F18">
        <v>20</v>
      </c>
      <c r="G18">
        <v>48920</v>
      </c>
    </row>
    <row r="19" spans="1:7" x14ac:dyDescent="0.3">
      <c r="A19" t="s">
        <v>0</v>
      </c>
      <c r="B19" t="s">
        <v>37</v>
      </c>
      <c r="C19" t="s">
        <v>14</v>
      </c>
      <c r="D19" t="s">
        <v>7</v>
      </c>
      <c r="E19">
        <v>1568</v>
      </c>
      <c r="F19">
        <v>20</v>
      </c>
      <c r="G19">
        <v>31360</v>
      </c>
    </row>
    <row r="20" spans="1:7" x14ac:dyDescent="0.3">
      <c r="A20" t="s">
        <v>0</v>
      </c>
      <c r="B20" t="s">
        <v>37</v>
      </c>
      <c r="C20" t="s">
        <v>14</v>
      </c>
      <c r="D20" t="s">
        <v>8</v>
      </c>
      <c r="E20">
        <v>2294</v>
      </c>
      <c r="F20">
        <v>20</v>
      </c>
      <c r="G20">
        <v>45880</v>
      </c>
    </row>
    <row r="21" spans="1:7" x14ac:dyDescent="0.3">
      <c r="A21" t="s">
        <v>0</v>
      </c>
      <c r="B21" t="s">
        <v>37</v>
      </c>
      <c r="C21" t="s">
        <v>14</v>
      </c>
      <c r="D21" t="s">
        <v>9</v>
      </c>
      <c r="E21">
        <v>1916</v>
      </c>
      <c r="F21">
        <v>20</v>
      </c>
      <c r="G21">
        <v>38320</v>
      </c>
    </row>
    <row r="22" spans="1:7" x14ac:dyDescent="0.3">
      <c r="A22" t="s">
        <v>0</v>
      </c>
      <c r="B22" t="s">
        <v>37</v>
      </c>
      <c r="C22" t="s">
        <v>14</v>
      </c>
      <c r="D22" t="s">
        <v>10</v>
      </c>
      <c r="E22">
        <v>1707</v>
      </c>
      <c r="F22">
        <v>20</v>
      </c>
      <c r="G22">
        <v>34140</v>
      </c>
    </row>
    <row r="23" spans="1:7" x14ac:dyDescent="0.3">
      <c r="A23" t="s">
        <v>0</v>
      </c>
      <c r="B23" t="s">
        <v>37</v>
      </c>
      <c r="C23" t="s">
        <v>14</v>
      </c>
      <c r="D23" t="s">
        <v>11</v>
      </c>
      <c r="E23">
        <v>1680</v>
      </c>
      <c r="F23">
        <v>20</v>
      </c>
      <c r="G23">
        <v>33600</v>
      </c>
    </row>
    <row r="24" spans="1:7" x14ac:dyDescent="0.3">
      <c r="A24" t="s">
        <v>0</v>
      </c>
      <c r="B24" t="s">
        <v>37</v>
      </c>
      <c r="C24" t="s">
        <v>14</v>
      </c>
      <c r="D24" t="s">
        <v>12</v>
      </c>
      <c r="E24">
        <v>1900</v>
      </c>
      <c r="F24">
        <v>20</v>
      </c>
      <c r="G24">
        <v>38000</v>
      </c>
    </row>
    <row r="25" spans="1:7" x14ac:dyDescent="0.3">
      <c r="A25" t="s">
        <v>0</v>
      </c>
      <c r="B25" t="s">
        <v>37</v>
      </c>
      <c r="C25" t="s">
        <v>14</v>
      </c>
      <c r="D25" t="s">
        <v>18</v>
      </c>
      <c r="E25">
        <v>2100</v>
      </c>
      <c r="F25">
        <v>20</v>
      </c>
      <c r="G25">
        <v>42000</v>
      </c>
    </row>
    <row r="26" spans="1:7" x14ac:dyDescent="0.3">
      <c r="A26" t="s">
        <v>0</v>
      </c>
      <c r="B26" t="s">
        <v>37</v>
      </c>
      <c r="C26" t="s">
        <v>15</v>
      </c>
      <c r="D26" t="s">
        <v>2</v>
      </c>
      <c r="E26">
        <v>1360</v>
      </c>
      <c r="F26">
        <v>25</v>
      </c>
      <c r="G26">
        <v>34000</v>
      </c>
    </row>
    <row r="27" spans="1:7" x14ac:dyDescent="0.3">
      <c r="A27" t="s">
        <v>0</v>
      </c>
      <c r="B27" t="s">
        <v>37</v>
      </c>
      <c r="C27" t="s">
        <v>15</v>
      </c>
      <c r="D27" t="s">
        <v>3</v>
      </c>
      <c r="E27">
        <v>1182</v>
      </c>
      <c r="F27">
        <v>25</v>
      </c>
      <c r="G27">
        <v>29550</v>
      </c>
    </row>
    <row r="28" spans="1:7" x14ac:dyDescent="0.3">
      <c r="A28" t="s">
        <v>0</v>
      </c>
      <c r="B28" t="s">
        <v>37</v>
      </c>
      <c r="C28" t="s">
        <v>15</v>
      </c>
      <c r="D28" t="s">
        <v>4</v>
      </c>
      <c r="E28">
        <v>2091</v>
      </c>
      <c r="F28">
        <v>25</v>
      </c>
      <c r="G28">
        <v>52275</v>
      </c>
    </row>
    <row r="29" spans="1:7" x14ac:dyDescent="0.3">
      <c r="A29" t="s">
        <v>0</v>
      </c>
      <c r="B29" t="s">
        <v>37</v>
      </c>
      <c r="C29" t="s">
        <v>15</v>
      </c>
      <c r="D29" t="s">
        <v>5</v>
      </c>
      <c r="E29">
        <v>1087</v>
      </c>
      <c r="F29">
        <v>25</v>
      </c>
      <c r="G29">
        <v>27175</v>
      </c>
    </row>
    <row r="30" spans="1:7" x14ac:dyDescent="0.3">
      <c r="A30" t="s">
        <v>0</v>
      </c>
      <c r="B30" t="s">
        <v>37</v>
      </c>
      <c r="C30" t="s">
        <v>15</v>
      </c>
      <c r="D30" t="s">
        <v>6</v>
      </c>
      <c r="E30">
        <v>1671</v>
      </c>
      <c r="F30">
        <v>25</v>
      </c>
      <c r="G30">
        <v>41775</v>
      </c>
    </row>
    <row r="31" spans="1:7" x14ac:dyDescent="0.3">
      <c r="A31" t="s">
        <v>0</v>
      </c>
      <c r="B31" t="s">
        <v>37</v>
      </c>
      <c r="C31" t="s">
        <v>15</v>
      </c>
      <c r="D31" t="s">
        <v>7</v>
      </c>
      <c r="E31">
        <v>1930</v>
      </c>
      <c r="F31">
        <v>25</v>
      </c>
      <c r="G31">
        <v>48250</v>
      </c>
    </row>
    <row r="32" spans="1:7" x14ac:dyDescent="0.3">
      <c r="A32" t="s">
        <v>0</v>
      </c>
      <c r="B32" t="s">
        <v>37</v>
      </c>
      <c r="C32" t="s">
        <v>15</v>
      </c>
      <c r="D32" t="s">
        <v>8</v>
      </c>
      <c r="E32">
        <v>1595</v>
      </c>
      <c r="F32">
        <v>25</v>
      </c>
      <c r="G32">
        <v>39875</v>
      </c>
    </row>
    <row r="33" spans="1:7" x14ac:dyDescent="0.3">
      <c r="A33" t="s">
        <v>0</v>
      </c>
      <c r="B33" t="s">
        <v>37</v>
      </c>
      <c r="C33" t="s">
        <v>15</v>
      </c>
      <c r="D33" t="s">
        <v>9</v>
      </c>
      <c r="E33">
        <v>1053</v>
      </c>
      <c r="F33">
        <v>25</v>
      </c>
      <c r="G33">
        <v>26325</v>
      </c>
    </row>
    <row r="34" spans="1:7" x14ac:dyDescent="0.3">
      <c r="A34" t="s">
        <v>0</v>
      </c>
      <c r="B34" t="s">
        <v>37</v>
      </c>
      <c r="C34" t="s">
        <v>15</v>
      </c>
      <c r="D34" t="s">
        <v>10</v>
      </c>
      <c r="E34">
        <v>2167</v>
      </c>
      <c r="F34">
        <v>25</v>
      </c>
      <c r="G34">
        <v>54175</v>
      </c>
    </row>
    <row r="35" spans="1:7" x14ac:dyDescent="0.3">
      <c r="A35" t="s">
        <v>0</v>
      </c>
      <c r="B35" t="s">
        <v>37</v>
      </c>
      <c r="C35" t="s">
        <v>15</v>
      </c>
      <c r="D35" t="s">
        <v>11</v>
      </c>
      <c r="E35">
        <v>1561</v>
      </c>
      <c r="F35">
        <v>25</v>
      </c>
      <c r="G35">
        <v>39025</v>
      </c>
    </row>
    <row r="36" spans="1:7" x14ac:dyDescent="0.3">
      <c r="A36" t="s">
        <v>0</v>
      </c>
      <c r="B36" t="s">
        <v>37</v>
      </c>
      <c r="C36" t="s">
        <v>15</v>
      </c>
      <c r="D36" t="s">
        <v>12</v>
      </c>
      <c r="E36">
        <v>1700</v>
      </c>
      <c r="F36">
        <v>25</v>
      </c>
      <c r="G36">
        <v>42500</v>
      </c>
    </row>
    <row r="37" spans="1:7" x14ac:dyDescent="0.3">
      <c r="A37" t="s">
        <v>0</v>
      </c>
      <c r="B37" t="s">
        <v>37</v>
      </c>
      <c r="C37" t="s">
        <v>15</v>
      </c>
      <c r="D37" t="s">
        <v>18</v>
      </c>
      <c r="E37">
        <v>1250</v>
      </c>
      <c r="F37">
        <v>25</v>
      </c>
      <c r="G37">
        <v>31250</v>
      </c>
    </row>
    <row r="38" spans="1:7" x14ac:dyDescent="0.3">
      <c r="A38" t="s">
        <v>16</v>
      </c>
      <c r="B38" t="s">
        <v>37</v>
      </c>
      <c r="C38" t="s">
        <v>13</v>
      </c>
      <c r="D38" t="s">
        <v>2</v>
      </c>
      <c r="E38">
        <v>964</v>
      </c>
      <c r="F38">
        <v>15</v>
      </c>
      <c r="G38">
        <v>14460</v>
      </c>
    </row>
    <row r="39" spans="1:7" x14ac:dyDescent="0.3">
      <c r="A39" t="s">
        <v>16</v>
      </c>
      <c r="B39" t="s">
        <v>37</v>
      </c>
      <c r="C39" t="s">
        <v>13</v>
      </c>
      <c r="D39" t="s">
        <v>3</v>
      </c>
      <c r="E39">
        <v>597</v>
      </c>
      <c r="F39">
        <v>15</v>
      </c>
      <c r="G39">
        <v>8955</v>
      </c>
    </row>
    <row r="40" spans="1:7" x14ac:dyDescent="0.3">
      <c r="A40" t="s">
        <v>16</v>
      </c>
      <c r="B40" t="s">
        <v>37</v>
      </c>
      <c r="C40" t="s">
        <v>13</v>
      </c>
      <c r="D40" t="s">
        <v>4</v>
      </c>
      <c r="E40">
        <v>1010</v>
      </c>
      <c r="F40">
        <v>15</v>
      </c>
      <c r="G40">
        <v>15150</v>
      </c>
    </row>
    <row r="41" spans="1:7" x14ac:dyDescent="0.3">
      <c r="A41" t="s">
        <v>16</v>
      </c>
      <c r="B41" t="s">
        <v>37</v>
      </c>
      <c r="C41" t="s">
        <v>13</v>
      </c>
      <c r="D41" t="s">
        <v>5</v>
      </c>
      <c r="E41">
        <v>423</v>
      </c>
      <c r="F41">
        <v>15</v>
      </c>
      <c r="G41">
        <v>6345</v>
      </c>
    </row>
    <row r="42" spans="1:7" x14ac:dyDescent="0.3">
      <c r="A42" t="s">
        <v>16</v>
      </c>
      <c r="B42" t="s">
        <v>37</v>
      </c>
      <c r="C42" t="s">
        <v>13</v>
      </c>
      <c r="D42" t="s">
        <v>6</v>
      </c>
      <c r="E42">
        <v>998</v>
      </c>
      <c r="F42">
        <v>15</v>
      </c>
      <c r="G42">
        <v>14970</v>
      </c>
    </row>
    <row r="43" spans="1:7" x14ac:dyDescent="0.3">
      <c r="A43" t="s">
        <v>16</v>
      </c>
      <c r="B43" t="s">
        <v>37</v>
      </c>
      <c r="C43" t="s">
        <v>13</v>
      </c>
      <c r="D43" t="s">
        <v>7</v>
      </c>
      <c r="E43">
        <v>860</v>
      </c>
      <c r="F43">
        <v>15</v>
      </c>
      <c r="G43">
        <v>12900</v>
      </c>
    </row>
    <row r="44" spans="1:7" x14ac:dyDescent="0.3">
      <c r="A44" t="s">
        <v>16</v>
      </c>
      <c r="B44" t="s">
        <v>37</v>
      </c>
      <c r="C44" t="s">
        <v>13</v>
      </c>
      <c r="D44" t="s">
        <v>8</v>
      </c>
      <c r="E44">
        <v>961</v>
      </c>
      <c r="F44">
        <v>15</v>
      </c>
      <c r="G44">
        <v>14415</v>
      </c>
    </row>
    <row r="45" spans="1:7" x14ac:dyDescent="0.3">
      <c r="A45" t="s">
        <v>16</v>
      </c>
      <c r="B45" t="s">
        <v>37</v>
      </c>
      <c r="C45" t="s">
        <v>13</v>
      </c>
      <c r="D45" t="s">
        <v>9</v>
      </c>
      <c r="E45">
        <v>1066</v>
      </c>
      <c r="F45">
        <v>15</v>
      </c>
      <c r="G45">
        <v>15990</v>
      </c>
    </row>
    <row r="46" spans="1:7" x14ac:dyDescent="0.3">
      <c r="A46" t="s">
        <v>16</v>
      </c>
      <c r="B46" t="s">
        <v>37</v>
      </c>
      <c r="C46" t="s">
        <v>13</v>
      </c>
      <c r="D46" t="s">
        <v>10</v>
      </c>
      <c r="E46">
        <v>799</v>
      </c>
      <c r="F46">
        <v>15</v>
      </c>
      <c r="G46">
        <v>11985</v>
      </c>
    </row>
    <row r="47" spans="1:7" x14ac:dyDescent="0.3">
      <c r="A47" t="s">
        <v>16</v>
      </c>
      <c r="B47" t="s">
        <v>37</v>
      </c>
      <c r="C47" t="s">
        <v>13</v>
      </c>
      <c r="D47" t="s">
        <v>11</v>
      </c>
      <c r="E47">
        <v>533</v>
      </c>
      <c r="F47">
        <v>15</v>
      </c>
      <c r="G47">
        <v>7995</v>
      </c>
    </row>
    <row r="48" spans="1:7" x14ac:dyDescent="0.3">
      <c r="A48" t="s">
        <v>16</v>
      </c>
      <c r="B48" t="s">
        <v>37</v>
      </c>
      <c r="C48" t="s">
        <v>13</v>
      </c>
      <c r="D48" t="s">
        <v>12</v>
      </c>
      <c r="E48">
        <v>797</v>
      </c>
      <c r="F48">
        <v>15</v>
      </c>
      <c r="G48">
        <v>11955</v>
      </c>
    </row>
    <row r="49" spans="1:7" x14ac:dyDescent="0.3">
      <c r="A49" t="s">
        <v>16</v>
      </c>
      <c r="B49" t="s">
        <v>37</v>
      </c>
      <c r="C49" t="s">
        <v>13</v>
      </c>
      <c r="D49" t="s">
        <v>18</v>
      </c>
      <c r="E49">
        <v>2100</v>
      </c>
      <c r="F49">
        <v>15</v>
      </c>
      <c r="G49">
        <v>31500</v>
      </c>
    </row>
    <row r="50" spans="1:7" x14ac:dyDescent="0.3">
      <c r="A50" t="s">
        <v>16</v>
      </c>
      <c r="B50" t="s">
        <v>37</v>
      </c>
      <c r="C50" t="s">
        <v>14</v>
      </c>
      <c r="D50" t="s">
        <v>2</v>
      </c>
      <c r="E50">
        <v>413</v>
      </c>
      <c r="F50">
        <v>20</v>
      </c>
      <c r="G50">
        <v>8260</v>
      </c>
    </row>
    <row r="51" spans="1:7" x14ac:dyDescent="0.3">
      <c r="A51" t="s">
        <v>16</v>
      </c>
      <c r="B51" t="s">
        <v>37</v>
      </c>
      <c r="C51" t="s">
        <v>14</v>
      </c>
      <c r="D51" t="s">
        <v>3</v>
      </c>
      <c r="E51">
        <v>674</v>
      </c>
      <c r="F51">
        <v>20</v>
      </c>
      <c r="G51">
        <v>13480</v>
      </c>
    </row>
    <row r="52" spans="1:7" x14ac:dyDescent="0.3">
      <c r="A52" t="s">
        <v>16</v>
      </c>
      <c r="B52" t="s">
        <v>37</v>
      </c>
      <c r="C52" t="s">
        <v>14</v>
      </c>
      <c r="D52" t="s">
        <v>4</v>
      </c>
      <c r="E52">
        <v>458</v>
      </c>
      <c r="F52">
        <v>20</v>
      </c>
      <c r="G52">
        <v>9160</v>
      </c>
    </row>
    <row r="53" spans="1:7" x14ac:dyDescent="0.3">
      <c r="A53" t="s">
        <v>16</v>
      </c>
      <c r="B53" t="s">
        <v>37</v>
      </c>
      <c r="C53" t="s">
        <v>14</v>
      </c>
      <c r="D53" t="s">
        <v>5</v>
      </c>
      <c r="E53">
        <v>572</v>
      </c>
      <c r="F53">
        <v>20</v>
      </c>
      <c r="G53">
        <v>11440</v>
      </c>
    </row>
    <row r="54" spans="1:7" x14ac:dyDescent="0.3">
      <c r="A54" t="s">
        <v>16</v>
      </c>
      <c r="B54" t="s">
        <v>37</v>
      </c>
      <c r="C54" t="s">
        <v>14</v>
      </c>
      <c r="D54" t="s">
        <v>6</v>
      </c>
      <c r="E54">
        <v>458</v>
      </c>
      <c r="F54">
        <v>20</v>
      </c>
      <c r="G54">
        <v>9160</v>
      </c>
    </row>
    <row r="55" spans="1:7" x14ac:dyDescent="0.3">
      <c r="A55" t="s">
        <v>16</v>
      </c>
      <c r="B55" t="s">
        <v>37</v>
      </c>
      <c r="C55" t="s">
        <v>14</v>
      </c>
      <c r="D55" t="s">
        <v>7</v>
      </c>
      <c r="E55">
        <v>847</v>
      </c>
      <c r="F55">
        <v>20</v>
      </c>
      <c r="G55">
        <v>16940</v>
      </c>
    </row>
    <row r="56" spans="1:7" x14ac:dyDescent="0.3">
      <c r="A56" t="s">
        <v>16</v>
      </c>
      <c r="B56" t="s">
        <v>37</v>
      </c>
      <c r="C56" t="s">
        <v>14</v>
      </c>
      <c r="D56" t="s">
        <v>8</v>
      </c>
      <c r="E56">
        <v>861</v>
      </c>
      <c r="F56">
        <v>20</v>
      </c>
      <c r="G56">
        <v>17220</v>
      </c>
    </row>
    <row r="57" spans="1:7" x14ac:dyDescent="0.3">
      <c r="A57" t="s">
        <v>16</v>
      </c>
      <c r="B57" t="s">
        <v>37</v>
      </c>
      <c r="C57" t="s">
        <v>14</v>
      </c>
      <c r="D57" t="s">
        <v>9</v>
      </c>
      <c r="E57">
        <v>473</v>
      </c>
      <c r="F57">
        <v>20</v>
      </c>
      <c r="G57">
        <v>9460</v>
      </c>
    </row>
    <row r="58" spans="1:7" x14ac:dyDescent="0.3">
      <c r="A58" t="s">
        <v>16</v>
      </c>
      <c r="B58" t="s">
        <v>37</v>
      </c>
      <c r="C58" t="s">
        <v>14</v>
      </c>
      <c r="D58" t="s">
        <v>10</v>
      </c>
      <c r="E58">
        <v>1012</v>
      </c>
      <c r="F58">
        <v>20</v>
      </c>
      <c r="G58">
        <v>20240</v>
      </c>
    </row>
    <row r="59" spans="1:7" x14ac:dyDescent="0.3">
      <c r="A59" t="s">
        <v>16</v>
      </c>
      <c r="B59" t="s">
        <v>37</v>
      </c>
      <c r="C59" t="s">
        <v>14</v>
      </c>
      <c r="D59" t="s">
        <v>11</v>
      </c>
      <c r="E59">
        <v>777</v>
      </c>
      <c r="F59">
        <v>20</v>
      </c>
      <c r="G59">
        <v>15540</v>
      </c>
    </row>
    <row r="60" spans="1:7" x14ac:dyDescent="0.3">
      <c r="A60" t="s">
        <v>16</v>
      </c>
      <c r="B60" t="s">
        <v>37</v>
      </c>
      <c r="C60" t="s">
        <v>14</v>
      </c>
      <c r="D60" t="s">
        <v>12</v>
      </c>
      <c r="E60">
        <v>800</v>
      </c>
      <c r="F60">
        <v>20</v>
      </c>
      <c r="G60">
        <v>16000</v>
      </c>
    </row>
    <row r="61" spans="1:7" x14ac:dyDescent="0.3">
      <c r="A61" t="s">
        <v>16</v>
      </c>
      <c r="B61" t="s">
        <v>37</v>
      </c>
      <c r="C61" t="s">
        <v>14</v>
      </c>
      <c r="D61" t="s">
        <v>18</v>
      </c>
      <c r="E61">
        <v>2200</v>
      </c>
      <c r="F61">
        <v>20</v>
      </c>
      <c r="G61">
        <v>44000</v>
      </c>
    </row>
    <row r="62" spans="1:7" x14ac:dyDescent="0.3">
      <c r="A62" t="s">
        <v>16</v>
      </c>
      <c r="B62" t="s">
        <v>37</v>
      </c>
      <c r="C62" t="s">
        <v>15</v>
      </c>
      <c r="D62" t="s">
        <v>2</v>
      </c>
      <c r="E62">
        <v>905</v>
      </c>
      <c r="F62">
        <v>25</v>
      </c>
      <c r="G62">
        <v>22625</v>
      </c>
    </row>
    <row r="63" spans="1:7" x14ac:dyDescent="0.3">
      <c r="A63" t="s">
        <v>16</v>
      </c>
      <c r="B63" t="s">
        <v>37</v>
      </c>
      <c r="C63" t="s">
        <v>15</v>
      </c>
      <c r="D63" t="s">
        <v>3</v>
      </c>
      <c r="E63">
        <v>950</v>
      </c>
      <c r="F63">
        <v>25</v>
      </c>
      <c r="G63">
        <v>23750</v>
      </c>
    </row>
    <row r="64" spans="1:7" x14ac:dyDescent="0.3">
      <c r="A64" t="s">
        <v>16</v>
      </c>
      <c r="B64" t="s">
        <v>37</v>
      </c>
      <c r="C64" t="s">
        <v>15</v>
      </c>
      <c r="D64" t="s">
        <v>4</v>
      </c>
      <c r="E64">
        <v>594</v>
      </c>
      <c r="F64">
        <v>25</v>
      </c>
      <c r="G64">
        <v>14850</v>
      </c>
    </row>
    <row r="65" spans="1:7" x14ac:dyDescent="0.3">
      <c r="A65" t="s">
        <v>16</v>
      </c>
      <c r="B65" t="s">
        <v>37</v>
      </c>
      <c r="C65" t="s">
        <v>15</v>
      </c>
      <c r="D65" t="s">
        <v>5</v>
      </c>
      <c r="E65">
        <v>856</v>
      </c>
      <c r="F65">
        <v>25</v>
      </c>
      <c r="G65">
        <v>21400</v>
      </c>
    </row>
    <row r="66" spans="1:7" x14ac:dyDescent="0.3">
      <c r="A66" t="s">
        <v>16</v>
      </c>
      <c r="B66" t="s">
        <v>37</v>
      </c>
      <c r="C66" t="s">
        <v>15</v>
      </c>
      <c r="D66" t="s">
        <v>6</v>
      </c>
      <c r="E66">
        <v>677</v>
      </c>
      <c r="F66">
        <v>25</v>
      </c>
      <c r="G66">
        <v>16925</v>
      </c>
    </row>
    <row r="67" spans="1:7" x14ac:dyDescent="0.3">
      <c r="A67" t="s">
        <v>16</v>
      </c>
      <c r="B67" t="s">
        <v>37</v>
      </c>
      <c r="C67" t="s">
        <v>15</v>
      </c>
      <c r="D67" t="s">
        <v>7</v>
      </c>
      <c r="E67">
        <v>833</v>
      </c>
      <c r="F67">
        <v>25</v>
      </c>
      <c r="G67">
        <v>20825</v>
      </c>
    </row>
    <row r="68" spans="1:7" x14ac:dyDescent="0.3">
      <c r="A68" t="s">
        <v>16</v>
      </c>
      <c r="B68" t="s">
        <v>37</v>
      </c>
      <c r="C68" t="s">
        <v>15</v>
      </c>
      <c r="D68" t="s">
        <v>8</v>
      </c>
      <c r="E68">
        <v>869</v>
      </c>
      <c r="F68">
        <v>25</v>
      </c>
      <c r="G68">
        <v>21725</v>
      </c>
    </row>
    <row r="69" spans="1:7" x14ac:dyDescent="0.3">
      <c r="A69" t="s">
        <v>16</v>
      </c>
      <c r="B69" t="s">
        <v>37</v>
      </c>
      <c r="C69" t="s">
        <v>15</v>
      </c>
      <c r="D69" t="s">
        <v>9</v>
      </c>
      <c r="E69">
        <v>441</v>
      </c>
      <c r="F69">
        <v>25</v>
      </c>
      <c r="G69">
        <v>11025</v>
      </c>
    </row>
    <row r="70" spans="1:7" x14ac:dyDescent="0.3">
      <c r="A70" t="s">
        <v>16</v>
      </c>
      <c r="B70" t="s">
        <v>37</v>
      </c>
      <c r="C70" t="s">
        <v>15</v>
      </c>
      <c r="D70" t="s">
        <v>10</v>
      </c>
      <c r="E70">
        <v>658</v>
      </c>
      <c r="F70">
        <v>25</v>
      </c>
      <c r="G70">
        <v>16450</v>
      </c>
    </row>
    <row r="71" spans="1:7" x14ac:dyDescent="0.3">
      <c r="A71" t="s">
        <v>16</v>
      </c>
      <c r="B71" t="s">
        <v>37</v>
      </c>
      <c r="C71" t="s">
        <v>15</v>
      </c>
      <c r="D71" t="s">
        <v>11</v>
      </c>
      <c r="E71">
        <v>938</v>
      </c>
      <c r="F71">
        <v>25</v>
      </c>
      <c r="G71">
        <v>23450</v>
      </c>
    </row>
    <row r="72" spans="1:7" x14ac:dyDescent="0.3">
      <c r="A72" t="s">
        <v>16</v>
      </c>
      <c r="B72" t="s">
        <v>37</v>
      </c>
      <c r="C72" t="s">
        <v>15</v>
      </c>
      <c r="D72" t="s">
        <v>12</v>
      </c>
      <c r="E72">
        <v>695</v>
      </c>
      <c r="F72">
        <v>25</v>
      </c>
      <c r="G72">
        <v>17375</v>
      </c>
    </row>
    <row r="73" spans="1:7" x14ac:dyDescent="0.3">
      <c r="A73" t="s">
        <v>16</v>
      </c>
      <c r="B73" t="s">
        <v>37</v>
      </c>
      <c r="C73" t="s">
        <v>15</v>
      </c>
      <c r="D73" t="s">
        <v>18</v>
      </c>
      <c r="E73">
        <v>2000</v>
      </c>
      <c r="F73">
        <v>25</v>
      </c>
      <c r="G73">
        <v>50000</v>
      </c>
    </row>
    <row r="74" spans="1:7" x14ac:dyDescent="0.3">
      <c r="A74" t="s">
        <v>17</v>
      </c>
      <c r="B74" t="s">
        <v>37</v>
      </c>
      <c r="C74" t="s">
        <v>13</v>
      </c>
      <c r="D74" t="s">
        <v>2</v>
      </c>
      <c r="E74">
        <v>616</v>
      </c>
      <c r="F74">
        <v>15</v>
      </c>
      <c r="G74">
        <v>9240</v>
      </c>
    </row>
    <row r="75" spans="1:7" x14ac:dyDescent="0.3">
      <c r="A75" t="s">
        <v>17</v>
      </c>
      <c r="B75" t="s">
        <v>37</v>
      </c>
      <c r="C75" t="s">
        <v>13</v>
      </c>
      <c r="D75" t="s">
        <v>3</v>
      </c>
      <c r="E75">
        <v>794</v>
      </c>
      <c r="F75">
        <v>15</v>
      </c>
      <c r="G75">
        <v>11910</v>
      </c>
    </row>
    <row r="76" spans="1:7" x14ac:dyDescent="0.3">
      <c r="A76" t="s">
        <v>17</v>
      </c>
      <c r="B76" t="s">
        <v>37</v>
      </c>
      <c r="C76" t="s">
        <v>13</v>
      </c>
      <c r="D76" t="s">
        <v>4</v>
      </c>
      <c r="E76">
        <v>855</v>
      </c>
      <c r="F76">
        <v>15</v>
      </c>
      <c r="G76">
        <v>12825</v>
      </c>
    </row>
    <row r="77" spans="1:7" x14ac:dyDescent="0.3">
      <c r="A77" t="s">
        <v>17</v>
      </c>
      <c r="B77" t="s">
        <v>37</v>
      </c>
      <c r="C77" t="s">
        <v>13</v>
      </c>
      <c r="D77" t="s">
        <v>5</v>
      </c>
      <c r="E77">
        <v>671</v>
      </c>
      <c r="F77">
        <v>15</v>
      </c>
      <c r="G77">
        <v>10065</v>
      </c>
    </row>
    <row r="78" spans="1:7" x14ac:dyDescent="0.3">
      <c r="A78" t="s">
        <v>17</v>
      </c>
      <c r="B78" t="s">
        <v>37</v>
      </c>
      <c r="C78" t="s">
        <v>13</v>
      </c>
      <c r="D78" t="s">
        <v>6</v>
      </c>
      <c r="E78">
        <v>998</v>
      </c>
      <c r="F78">
        <v>15</v>
      </c>
      <c r="G78">
        <v>14970</v>
      </c>
    </row>
    <row r="79" spans="1:7" x14ac:dyDescent="0.3">
      <c r="A79" t="s">
        <v>17</v>
      </c>
      <c r="B79" t="s">
        <v>37</v>
      </c>
      <c r="C79" t="s">
        <v>13</v>
      </c>
      <c r="D79" t="s">
        <v>7</v>
      </c>
      <c r="E79">
        <v>624</v>
      </c>
      <c r="F79">
        <v>15</v>
      </c>
      <c r="G79">
        <v>9360</v>
      </c>
    </row>
    <row r="80" spans="1:7" x14ac:dyDescent="0.3">
      <c r="A80" t="s">
        <v>17</v>
      </c>
      <c r="B80" t="s">
        <v>37</v>
      </c>
      <c r="C80" t="s">
        <v>13</v>
      </c>
      <c r="D80" t="s">
        <v>8</v>
      </c>
      <c r="E80">
        <v>998</v>
      </c>
      <c r="F80">
        <v>15</v>
      </c>
      <c r="G80">
        <v>14970</v>
      </c>
    </row>
    <row r="81" spans="1:7" x14ac:dyDescent="0.3">
      <c r="A81" t="s">
        <v>17</v>
      </c>
      <c r="B81" t="s">
        <v>37</v>
      </c>
      <c r="C81" t="s">
        <v>13</v>
      </c>
      <c r="D81" t="s">
        <v>9</v>
      </c>
      <c r="E81">
        <v>916</v>
      </c>
      <c r="F81">
        <v>15</v>
      </c>
      <c r="G81">
        <v>13740</v>
      </c>
    </row>
    <row r="82" spans="1:7" x14ac:dyDescent="0.3">
      <c r="A82" t="s">
        <v>17</v>
      </c>
      <c r="B82" t="s">
        <v>37</v>
      </c>
      <c r="C82" t="s">
        <v>13</v>
      </c>
      <c r="D82" t="s">
        <v>10</v>
      </c>
      <c r="E82">
        <v>520</v>
      </c>
      <c r="F82">
        <v>15</v>
      </c>
      <c r="G82">
        <v>7800</v>
      </c>
    </row>
    <row r="83" spans="1:7" x14ac:dyDescent="0.3">
      <c r="A83" t="s">
        <v>17</v>
      </c>
      <c r="B83" t="s">
        <v>37</v>
      </c>
      <c r="C83" t="s">
        <v>13</v>
      </c>
      <c r="D83" t="s">
        <v>11</v>
      </c>
      <c r="E83">
        <v>409</v>
      </c>
      <c r="F83">
        <v>15</v>
      </c>
      <c r="G83">
        <v>6135</v>
      </c>
    </row>
    <row r="84" spans="1:7" x14ac:dyDescent="0.3">
      <c r="A84" t="s">
        <v>17</v>
      </c>
      <c r="B84" t="s">
        <v>37</v>
      </c>
      <c r="C84" t="s">
        <v>13</v>
      </c>
      <c r="D84" t="s">
        <v>12</v>
      </c>
      <c r="E84">
        <v>650</v>
      </c>
      <c r="F84">
        <v>15</v>
      </c>
      <c r="G84">
        <v>9750</v>
      </c>
    </row>
    <row r="85" spans="1:7" x14ac:dyDescent="0.3">
      <c r="A85" t="s">
        <v>17</v>
      </c>
      <c r="B85" t="s">
        <v>37</v>
      </c>
      <c r="C85" t="s">
        <v>13</v>
      </c>
      <c r="D85" t="s">
        <v>18</v>
      </c>
      <c r="E85">
        <v>650</v>
      </c>
      <c r="F85">
        <v>15</v>
      </c>
      <c r="G85">
        <v>9750</v>
      </c>
    </row>
    <row r="86" spans="1:7" x14ac:dyDescent="0.3">
      <c r="A86" t="s">
        <v>17</v>
      </c>
      <c r="B86" t="s">
        <v>37</v>
      </c>
      <c r="C86" t="s">
        <v>14</v>
      </c>
      <c r="D86" t="s">
        <v>2</v>
      </c>
      <c r="E86">
        <v>702</v>
      </c>
      <c r="F86">
        <v>20</v>
      </c>
      <c r="G86">
        <v>14040</v>
      </c>
    </row>
    <row r="87" spans="1:7" x14ac:dyDescent="0.3">
      <c r="A87" t="s">
        <v>17</v>
      </c>
      <c r="B87" t="s">
        <v>37</v>
      </c>
      <c r="C87" t="s">
        <v>14</v>
      </c>
      <c r="D87" t="s">
        <v>3</v>
      </c>
      <c r="E87">
        <v>1080</v>
      </c>
      <c r="F87">
        <v>20</v>
      </c>
      <c r="G87">
        <v>21600</v>
      </c>
    </row>
    <row r="88" spans="1:7" x14ac:dyDescent="0.3">
      <c r="A88" t="s">
        <v>17</v>
      </c>
      <c r="B88" t="s">
        <v>37</v>
      </c>
      <c r="C88" t="s">
        <v>14</v>
      </c>
      <c r="D88" t="s">
        <v>4</v>
      </c>
      <c r="E88">
        <v>997</v>
      </c>
      <c r="F88">
        <v>20</v>
      </c>
      <c r="G88">
        <v>19940</v>
      </c>
    </row>
    <row r="89" spans="1:7" x14ac:dyDescent="0.3">
      <c r="A89" t="s">
        <v>17</v>
      </c>
      <c r="B89" t="s">
        <v>37</v>
      </c>
      <c r="C89" t="s">
        <v>14</v>
      </c>
      <c r="D89" t="s">
        <v>5</v>
      </c>
      <c r="E89">
        <v>509</v>
      </c>
      <c r="F89">
        <v>20</v>
      </c>
      <c r="G89">
        <v>10180</v>
      </c>
    </row>
    <row r="90" spans="1:7" x14ac:dyDescent="0.3">
      <c r="A90" t="s">
        <v>17</v>
      </c>
      <c r="B90" t="s">
        <v>37</v>
      </c>
      <c r="C90" t="s">
        <v>14</v>
      </c>
      <c r="D90" t="s">
        <v>6</v>
      </c>
      <c r="E90">
        <v>1038</v>
      </c>
      <c r="F90">
        <v>20</v>
      </c>
      <c r="G90">
        <v>20760</v>
      </c>
    </row>
    <row r="91" spans="1:7" x14ac:dyDescent="0.3">
      <c r="A91" t="s">
        <v>17</v>
      </c>
      <c r="B91" t="s">
        <v>37</v>
      </c>
      <c r="C91" t="s">
        <v>14</v>
      </c>
      <c r="D91" t="s">
        <v>7</v>
      </c>
      <c r="E91">
        <v>900</v>
      </c>
      <c r="F91">
        <v>20</v>
      </c>
      <c r="G91">
        <v>18000</v>
      </c>
    </row>
    <row r="92" spans="1:7" x14ac:dyDescent="0.3">
      <c r="A92" t="s">
        <v>17</v>
      </c>
      <c r="B92" t="s">
        <v>37</v>
      </c>
      <c r="C92" t="s">
        <v>14</v>
      </c>
      <c r="D92" t="s">
        <v>8</v>
      </c>
      <c r="E92">
        <v>979</v>
      </c>
      <c r="F92">
        <v>20</v>
      </c>
      <c r="G92">
        <v>19580</v>
      </c>
    </row>
    <row r="93" spans="1:7" x14ac:dyDescent="0.3">
      <c r="A93" t="s">
        <v>17</v>
      </c>
      <c r="B93" t="s">
        <v>37</v>
      </c>
      <c r="C93" t="s">
        <v>14</v>
      </c>
      <c r="D93" t="s">
        <v>9</v>
      </c>
      <c r="E93">
        <v>854</v>
      </c>
      <c r="F93">
        <v>20</v>
      </c>
      <c r="G93">
        <v>17080</v>
      </c>
    </row>
    <row r="94" spans="1:7" x14ac:dyDescent="0.3">
      <c r="A94" t="s">
        <v>17</v>
      </c>
      <c r="B94" t="s">
        <v>37</v>
      </c>
      <c r="C94" t="s">
        <v>14</v>
      </c>
      <c r="D94" t="s">
        <v>10</v>
      </c>
      <c r="E94">
        <v>627</v>
      </c>
      <c r="F94">
        <v>20</v>
      </c>
      <c r="G94">
        <v>12540</v>
      </c>
    </row>
    <row r="95" spans="1:7" x14ac:dyDescent="0.3">
      <c r="A95" t="s">
        <v>17</v>
      </c>
      <c r="B95" t="s">
        <v>37</v>
      </c>
      <c r="C95" t="s">
        <v>14</v>
      </c>
      <c r="D95" t="s">
        <v>11</v>
      </c>
      <c r="E95">
        <v>484</v>
      </c>
      <c r="F95">
        <v>20</v>
      </c>
      <c r="G95">
        <v>9680</v>
      </c>
    </row>
    <row r="96" spans="1:7" x14ac:dyDescent="0.3">
      <c r="A96" t="s">
        <v>17</v>
      </c>
      <c r="B96" t="s">
        <v>37</v>
      </c>
      <c r="C96" t="s">
        <v>14</v>
      </c>
      <c r="D96" t="s">
        <v>12</v>
      </c>
      <c r="E96">
        <v>961</v>
      </c>
      <c r="F96">
        <v>20</v>
      </c>
      <c r="G96">
        <v>19220</v>
      </c>
    </row>
    <row r="97" spans="1:7" x14ac:dyDescent="0.3">
      <c r="A97" t="s">
        <v>17</v>
      </c>
      <c r="B97" t="s">
        <v>37</v>
      </c>
      <c r="C97" t="s">
        <v>14</v>
      </c>
      <c r="D97" t="s">
        <v>18</v>
      </c>
      <c r="E97">
        <v>900</v>
      </c>
      <c r="F97">
        <v>20</v>
      </c>
      <c r="G97">
        <v>18000</v>
      </c>
    </row>
    <row r="98" spans="1:7" x14ac:dyDescent="0.3">
      <c r="A98" t="s">
        <v>17</v>
      </c>
      <c r="B98" t="s">
        <v>37</v>
      </c>
      <c r="C98" t="s">
        <v>15</v>
      </c>
      <c r="D98" t="s">
        <v>2</v>
      </c>
      <c r="E98">
        <v>752</v>
      </c>
      <c r="F98">
        <v>25</v>
      </c>
      <c r="G98">
        <v>18800</v>
      </c>
    </row>
    <row r="99" spans="1:7" x14ac:dyDescent="0.3">
      <c r="A99" t="s">
        <v>17</v>
      </c>
      <c r="B99" t="s">
        <v>37</v>
      </c>
      <c r="C99" t="s">
        <v>15</v>
      </c>
      <c r="D99" t="s">
        <v>3</v>
      </c>
      <c r="E99">
        <v>559</v>
      </c>
      <c r="F99">
        <v>25</v>
      </c>
      <c r="G99">
        <v>13975</v>
      </c>
    </row>
    <row r="100" spans="1:7" x14ac:dyDescent="0.3">
      <c r="A100" t="s">
        <v>17</v>
      </c>
      <c r="B100" t="s">
        <v>37</v>
      </c>
      <c r="C100" t="s">
        <v>15</v>
      </c>
      <c r="D100" t="s">
        <v>4</v>
      </c>
      <c r="E100">
        <v>838</v>
      </c>
      <c r="F100">
        <v>25</v>
      </c>
      <c r="G100">
        <v>20950</v>
      </c>
    </row>
    <row r="101" spans="1:7" x14ac:dyDescent="0.3">
      <c r="A101" t="s">
        <v>17</v>
      </c>
      <c r="B101" t="s">
        <v>37</v>
      </c>
      <c r="C101" t="s">
        <v>15</v>
      </c>
      <c r="D101" t="s">
        <v>5</v>
      </c>
      <c r="E101">
        <v>892</v>
      </c>
      <c r="F101">
        <v>25</v>
      </c>
      <c r="G101">
        <v>22300</v>
      </c>
    </row>
    <row r="102" spans="1:7" x14ac:dyDescent="0.3">
      <c r="A102" t="s">
        <v>17</v>
      </c>
      <c r="B102" t="s">
        <v>37</v>
      </c>
      <c r="C102" t="s">
        <v>15</v>
      </c>
      <c r="D102" t="s">
        <v>6</v>
      </c>
      <c r="E102">
        <v>715</v>
      </c>
      <c r="F102">
        <v>25</v>
      </c>
      <c r="G102">
        <v>17875</v>
      </c>
    </row>
    <row r="103" spans="1:7" x14ac:dyDescent="0.3">
      <c r="A103" t="s">
        <v>17</v>
      </c>
      <c r="B103" t="s">
        <v>37</v>
      </c>
      <c r="C103" t="s">
        <v>15</v>
      </c>
      <c r="D103" t="s">
        <v>7</v>
      </c>
      <c r="E103">
        <v>1003</v>
      </c>
      <c r="F103">
        <v>25</v>
      </c>
      <c r="G103">
        <v>25075</v>
      </c>
    </row>
    <row r="104" spans="1:7" x14ac:dyDescent="0.3">
      <c r="A104" t="s">
        <v>17</v>
      </c>
      <c r="B104" t="s">
        <v>37</v>
      </c>
      <c r="C104" t="s">
        <v>15</v>
      </c>
      <c r="D104" t="s">
        <v>8</v>
      </c>
      <c r="E104">
        <v>838</v>
      </c>
      <c r="F104">
        <v>25</v>
      </c>
      <c r="G104">
        <v>20950</v>
      </c>
    </row>
    <row r="105" spans="1:7" x14ac:dyDescent="0.3">
      <c r="A105" t="s">
        <v>17</v>
      </c>
      <c r="B105" t="s">
        <v>37</v>
      </c>
      <c r="C105" t="s">
        <v>15</v>
      </c>
      <c r="D105" t="s">
        <v>9</v>
      </c>
      <c r="E105">
        <v>737</v>
      </c>
      <c r="F105">
        <v>25</v>
      </c>
      <c r="G105">
        <v>18425</v>
      </c>
    </row>
    <row r="106" spans="1:7" x14ac:dyDescent="0.3">
      <c r="A106" t="s">
        <v>17</v>
      </c>
      <c r="B106" t="s">
        <v>37</v>
      </c>
      <c r="C106" t="s">
        <v>15</v>
      </c>
      <c r="D106" t="s">
        <v>10</v>
      </c>
      <c r="E106">
        <v>1072</v>
      </c>
      <c r="F106">
        <v>25</v>
      </c>
      <c r="G106">
        <v>26800</v>
      </c>
    </row>
    <row r="107" spans="1:7" x14ac:dyDescent="0.3">
      <c r="A107" t="s">
        <v>17</v>
      </c>
      <c r="B107" t="s">
        <v>37</v>
      </c>
      <c r="C107" t="s">
        <v>15</v>
      </c>
      <c r="D107" t="s">
        <v>11</v>
      </c>
      <c r="E107">
        <v>714</v>
      </c>
      <c r="F107">
        <v>25</v>
      </c>
      <c r="G107">
        <v>17850</v>
      </c>
    </row>
    <row r="108" spans="1:7" x14ac:dyDescent="0.3">
      <c r="A108" t="s">
        <v>17</v>
      </c>
      <c r="B108" t="s">
        <v>37</v>
      </c>
      <c r="C108" t="s">
        <v>15</v>
      </c>
      <c r="D108" t="s">
        <v>12</v>
      </c>
      <c r="E108">
        <v>708</v>
      </c>
      <c r="F108">
        <v>25</v>
      </c>
      <c r="G108">
        <v>17700</v>
      </c>
    </row>
    <row r="109" spans="1:7" x14ac:dyDescent="0.3">
      <c r="A109" t="s">
        <v>17</v>
      </c>
      <c r="B109" t="s">
        <v>37</v>
      </c>
      <c r="C109" t="s">
        <v>15</v>
      </c>
      <c r="D109" t="s">
        <v>18</v>
      </c>
      <c r="E109">
        <v>1000</v>
      </c>
      <c r="F109">
        <v>25</v>
      </c>
      <c r="G109">
        <v>25000</v>
      </c>
    </row>
    <row r="110" spans="1:7" x14ac:dyDescent="0.3">
      <c r="A110" t="s">
        <v>0</v>
      </c>
      <c r="B110" t="s">
        <v>38</v>
      </c>
      <c r="C110" t="s">
        <v>13</v>
      </c>
      <c r="D110" t="s">
        <v>2</v>
      </c>
      <c r="E110">
        <v>1264</v>
      </c>
      <c r="F110">
        <v>15</v>
      </c>
      <c r="G110">
        <v>18960</v>
      </c>
    </row>
    <row r="111" spans="1:7" x14ac:dyDescent="0.3">
      <c r="A111" t="s">
        <v>0</v>
      </c>
      <c r="B111" t="s">
        <v>38</v>
      </c>
      <c r="C111" t="s">
        <v>13</v>
      </c>
      <c r="D111" t="s">
        <v>3</v>
      </c>
      <c r="E111">
        <v>2993</v>
      </c>
      <c r="F111">
        <v>15</v>
      </c>
      <c r="G111">
        <v>44895</v>
      </c>
    </row>
    <row r="112" spans="1:7" x14ac:dyDescent="0.3">
      <c r="A112" t="s">
        <v>0</v>
      </c>
      <c r="B112" t="s">
        <v>38</v>
      </c>
      <c r="C112" t="s">
        <v>13</v>
      </c>
      <c r="D112" t="s">
        <v>4</v>
      </c>
      <c r="E112">
        <v>1871</v>
      </c>
      <c r="F112">
        <v>15</v>
      </c>
      <c r="G112">
        <v>28065</v>
      </c>
    </row>
    <row r="113" spans="1:7" x14ac:dyDescent="0.3">
      <c r="A113" t="s">
        <v>0</v>
      </c>
      <c r="B113" t="s">
        <v>38</v>
      </c>
      <c r="C113" t="s">
        <v>13</v>
      </c>
      <c r="D113" t="s">
        <v>5</v>
      </c>
      <c r="E113">
        <v>3139</v>
      </c>
      <c r="F113">
        <v>15</v>
      </c>
      <c r="G113">
        <v>47085</v>
      </c>
    </row>
    <row r="114" spans="1:7" x14ac:dyDescent="0.3">
      <c r="A114" t="s">
        <v>0</v>
      </c>
      <c r="B114" t="s">
        <v>38</v>
      </c>
      <c r="C114" t="s">
        <v>13</v>
      </c>
      <c r="D114" t="s">
        <v>6</v>
      </c>
      <c r="E114">
        <v>2678</v>
      </c>
      <c r="F114">
        <v>15</v>
      </c>
      <c r="G114">
        <v>40170</v>
      </c>
    </row>
    <row r="115" spans="1:7" x14ac:dyDescent="0.3">
      <c r="A115" t="s">
        <v>0</v>
      </c>
      <c r="B115" t="s">
        <v>38</v>
      </c>
      <c r="C115" t="s">
        <v>13</v>
      </c>
      <c r="D115" t="s">
        <v>7</v>
      </c>
      <c r="E115">
        <v>1143</v>
      </c>
      <c r="F115">
        <v>15</v>
      </c>
      <c r="G115">
        <v>17145</v>
      </c>
    </row>
    <row r="116" spans="1:7" x14ac:dyDescent="0.3">
      <c r="A116" t="s">
        <v>0</v>
      </c>
      <c r="B116" t="s">
        <v>38</v>
      </c>
      <c r="C116" t="s">
        <v>13</v>
      </c>
      <c r="D116" t="s">
        <v>8</v>
      </c>
      <c r="E116">
        <v>2432</v>
      </c>
      <c r="F116">
        <v>15</v>
      </c>
      <c r="G116">
        <v>36480</v>
      </c>
    </row>
    <row r="117" spans="1:7" x14ac:dyDescent="0.3">
      <c r="A117" t="s">
        <v>0</v>
      </c>
      <c r="B117" t="s">
        <v>38</v>
      </c>
      <c r="C117" t="s">
        <v>13</v>
      </c>
      <c r="D117" t="s">
        <v>9</v>
      </c>
      <c r="E117">
        <v>2432</v>
      </c>
      <c r="F117">
        <v>15</v>
      </c>
      <c r="G117">
        <v>36480</v>
      </c>
    </row>
    <row r="118" spans="1:7" x14ac:dyDescent="0.3">
      <c r="A118" t="s">
        <v>0</v>
      </c>
      <c r="B118" t="s">
        <v>38</v>
      </c>
      <c r="C118" t="s">
        <v>13</v>
      </c>
      <c r="D118" t="s">
        <v>10</v>
      </c>
      <c r="E118">
        <v>2150</v>
      </c>
      <c r="F118">
        <v>15</v>
      </c>
      <c r="G118">
        <v>32250</v>
      </c>
    </row>
    <row r="119" spans="1:7" x14ac:dyDescent="0.3">
      <c r="A119" t="s">
        <v>0</v>
      </c>
      <c r="B119" t="s">
        <v>38</v>
      </c>
      <c r="C119" t="s">
        <v>13</v>
      </c>
      <c r="D119" t="s">
        <v>11</v>
      </c>
      <c r="E119">
        <v>2834</v>
      </c>
      <c r="F119">
        <v>15</v>
      </c>
      <c r="G119">
        <v>42510</v>
      </c>
    </row>
    <row r="120" spans="1:7" x14ac:dyDescent="0.3">
      <c r="A120" t="s">
        <v>0</v>
      </c>
      <c r="B120" t="s">
        <v>38</v>
      </c>
      <c r="C120" t="s">
        <v>13</v>
      </c>
      <c r="D120" t="s">
        <v>12</v>
      </c>
      <c r="E120">
        <v>2510</v>
      </c>
      <c r="F120">
        <v>15</v>
      </c>
      <c r="G120">
        <v>37650</v>
      </c>
    </row>
    <row r="121" spans="1:7" x14ac:dyDescent="0.3">
      <c r="A121" t="s">
        <v>0</v>
      </c>
      <c r="B121" t="s">
        <v>38</v>
      </c>
      <c r="C121" t="s">
        <v>13</v>
      </c>
      <c r="D121" t="s">
        <v>18</v>
      </c>
      <c r="E121">
        <v>1810</v>
      </c>
      <c r="F121">
        <v>15</v>
      </c>
      <c r="G121">
        <v>27150</v>
      </c>
    </row>
    <row r="122" spans="1:7" x14ac:dyDescent="0.3">
      <c r="A122" t="s">
        <v>0</v>
      </c>
      <c r="B122" t="s">
        <v>38</v>
      </c>
      <c r="C122" t="s">
        <v>14</v>
      </c>
      <c r="D122" t="s">
        <v>2</v>
      </c>
      <c r="E122">
        <v>1435</v>
      </c>
      <c r="F122">
        <v>20</v>
      </c>
      <c r="G122">
        <v>28700</v>
      </c>
    </row>
    <row r="123" spans="1:7" x14ac:dyDescent="0.3">
      <c r="A123" t="s">
        <v>0</v>
      </c>
      <c r="B123" t="s">
        <v>38</v>
      </c>
      <c r="C123" t="s">
        <v>14</v>
      </c>
      <c r="D123" t="s">
        <v>3</v>
      </c>
      <c r="E123">
        <v>1850</v>
      </c>
      <c r="F123">
        <v>20</v>
      </c>
      <c r="G123">
        <v>37000</v>
      </c>
    </row>
    <row r="124" spans="1:7" x14ac:dyDescent="0.3">
      <c r="A124" t="s">
        <v>0</v>
      </c>
      <c r="B124" t="s">
        <v>38</v>
      </c>
      <c r="C124" t="s">
        <v>14</v>
      </c>
      <c r="D124" t="s">
        <v>4</v>
      </c>
      <c r="E124">
        <v>2067</v>
      </c>
      <c r="F124">
        <v>20</v>
      </c>
      <c r="G124">
        <v>41340</v>
      </c>
    </row>
    <row r="125" spans="1:7" x14ac:dyDescent="0.3">
      <c r="A125" t="s">
        <v>0</v>
      </c>
      <c r="B125" t="s">
        <v>38</v>
      </c>
      <c r="C125" t="s">
        <v>14</v>
      </c>
      <c r="D125" t="s">
        <v>5</v>
      </c>
      <c r="E125">
        <v>2543</v>
      </c>
      <c r="F125">
        <v>20</v>
      </c>
      <c r="G125">
        <v>50860</v>
      </c>
    </row>
    <row r="126" spans="1:7" x14ac:dyDescent="0.3">
      <c r="A126" t="s">
        <v>0</v>
      </c>
      <c r="B126" t="s">
        <v>38</v>
      </c>
      <c r="C126" t="s">
        <v>14</v>
      </c>
      <c r="D126" t="s">
        <v>6</v>
      </c>
      <c r="E126">
        <v>2556</v>
      </c>
      <c r="F126">
        <v>20</v>
      </c>
      <c r="G126">
        <v>51120</v>
      </c>
    </row>
    <row r="127" spans="1:7" x14ac:dyDescent="0.3">
      <c r="A127" t="s">
        <v>0</v>
      </c>
      <c r="B127" t="s">
        <v>38</v>
      </c>
      <c r="C127" t="s">
        <v>14</v>
      </c>
      <c r="D127" t="s">
        <v>7</v>
      </c>
      <c r="E127">
        <v>1678</v>
      </c>
      <c r="F127">
        <v>20</v>
      </c>
      <c r="G127">
        <v>33560</v>
      </c>
    </row>
    <row r="128" spans="1:7" x14ac:dyDescent="0.3">
      <c r="A128" t="s">
        <v>0</v>
      </c>
      <c r="B128" t="s">
        <v>38</v>
      </c>
      <c r="C128" t="s">
        <v>14</v>
      </c>
      <c r="D128" t="s">
        <v>8</v>
      </c>
      <c r="E128">
        <v>2404</v>
      </c>
      <c r="F128">
        <v>20</v>
      </c>
      <c r="G128">
        <v>48080</v>
      </c>
    </row>
    <row r="129" spans="1:7" x14ac:dyDescent="0.3">
      <c r="A129" t="s">
        <v>0</v>
      </c>
      <c r="B129" t="s">
        <v>38</v>
      </c>
      <c r="C129" t="s">
        <v>14</v>
      </c>
      <c r="D129" t="s">
        <v>9</v>
      </c>
      <c r="E129">
        <v>2026</v>
      </c>
      <c r="F129">
        <v>20</v>
      </c>
      <c r="G129">
        <v>40520</v>
      </c>
    </row>
    <row r="130" spans="1:7" x14ac:dyDescent="0.3">
      <c r="A130" t="s">
        <v>0</v>
      </c>
      <c r="B130" t="s">
        <v>38</v>
      </c>
      <c r="C130" t="s">
        <v>14</v>
      </c>
      <c r="D130" t="s">
        <v>10</v>
      </c>
      <c r="E130">
        <v>1817</v>
      </c>
      <c r="F130">
        <v>20</v>
      </c>
      <c r="G130">
        <v>36340</v>
      </c>
    </row>
    <row r="131" spans="1:7" x14ac:dyDescent="0.3">
      <c r="A131" t="s">
        <v>0</v>
      </c>
      <c r="B131" t="s">
        <v>38</v>
      </c>
      <c r="C131" t="s">
        <v>14</v>
      </c>
      <c r="D131" t="s">
        <v>11</v>
      </c>
      <c r="E131">
        <v>1790</v>
      </c>
      <c r="F131">
        <v>20</v>
      </c>
      <c r="G131">
        <v>35800</v>
      </c>
    </row>
    <row r="132" spans="1:7" x14ac:dyDescent="0.3">
      <c r="A132" t="s">
        <v>0</v>
      </c>
      <c r="B132" t="s">
        <v>38</v>
      </c>
      <c r="C132" t="s">
        <v>14</v>
      </c>
      <c r="D132" t="s">
        <v>12</v>
      </c>
      <c r="E132">
        <v>2010</v>
      </c>
      <c r="F132">
        <v>20</v>
      </c>
      <c r="G132">
        <v>40200</v>
      </c>
    </row>
    <row r="133" spans="1:7" x14ac:dyDescent="0.3">
      <c r="A133" t="s">
        <v>0</v>
      </c>
      <c r="B133" t="s">
        <v>38</v>
      </c>
      <c r="C133" t="s">
        <v>14</v>
      </c>
      <c r="D133" t="s">
        <v>18</v>
      </c>
      <c r="E133">
        <v>2210</v>
      </c>
      <c r="F133">
        <v>20</v>
      </c>
      <c r="G133">
        <v>44200</v>
      </c>
    </row>
    <row r="134" spans="1:7" x14ac:dyDescent="0.3">
      <c r="A134" t="s">
        <v>0</v>
      </c>
      <c r="B134" t="s">
        <v>38</v>
      </c>
      <c r="C134" t="s">
        <v>15</v>
      </c>
      <c r="D134" t="s">
        <v>2</v>
      </c>
      <c r="E134">
        <v>1470</v>
      </c>
      <c r="F134">
        <v>25</v>
      </c>
      <c r="G134">
        <v>36750</v>
      </c>
    </row>
    <row r="135" spans="1:7" x14ac:dyDescent="0.3">
      <c r="A135" t="s">
        <v>0</v>
      </c>
      <c r="B135" t="s">
        <v>38</v>
      </c>
      <c r="C135" t="s">
        <v>15</v>
      </c>
      <c r="D135" t="s">
        <v>3</v>
      </c>
      <c r="E135">
        <v>1292</v>
      </c>
      <c r="F135">
        <v>25</v>
      </c>
      <c r="G135">
        <v>32300</v>
      </c>
    </row>
    <row r="136" spans="1:7" x14ac:dyDescent="0.3">
      <c r="A136" t="s">
        <v>0</v>
      </c>
      <c r="B136" t="s">
        <v>38</v>
      </c>
      <c r="C136" t="s">
        <v>15</v>
      </c>
      <c r="D136" t="s">
        <v>4</v>
      </c>
      <c r="E136">
        <v>2201</v>
      </c>
      <c r="F136">
        <v>25</v>
      </c>
      <c r="G136">
        <v>55025</v>
      </c>
    </row>
    <row r="137" spans="1:7" x14ac:dyDescent="0.3">
      <c r="A137" t="s">
        <v>0</v>
      </c>
      <c r="B137" t="s">
        <v>38</v>
      </c>
      <c r="C137" t="s">
        <v>15</v>
      </c>
      <c r="D137" t="s">
        <v>5</v>
      </c>
      <c r="E137">
        <v>1197</v>
      </c>
      <c r="F137">
        <v>25</v>
      </c>
      <c r="G137">
        <v>29925</v>
      </c>
    </row>
    <row r="138" spans="1:7" x14ac:dyDescent="0.3">
      <c r="A138" t="s">
        <v>0</v>
      </c>
      <c r="B138" t="s">
        <v>38</v>
      </c>
      <c r="C138" t="s">
        <v>15</v>
      </c>
      <c r="D138" t="s">
        <v>6</v>
      </c>
      <c r="E138">
        <v>1781</v>
      </c>
      <c r="F138">
        <v>25</v>
      </c>
      <c r="G138">
        <v>44525</v>
      </c>
    </row>
    <row r="139" spans="1:7" x14ac:dyDescent="0.3">
      <c r="A139" t="s">
        <v>0</v>
      </c>
      <c r="B139" t="s">
        <v>38</v>
      </c>
      <c r="C139" t="s">
        <v>15</v>
      </c>
      <c r="D139" t="s">
        <v>7</v>
      </c>
      <c r="E139">
        <v>2040</v>
      </c>
      <c r="F139">
        <v>25</v>
      </c>
      <c r="G139">
        <v>51000</v>
      </c>
    </row>
    <row r="140" spans="1:7" x14ac:dyDescent="0.3">
      <c r="A140" t="s">
        <v>0</v>
      </c>
      <c r="B140" t="s">
        <v>38</v>
      </c>
      <c r="C140" t="s">
        <v>15</v>
      </c>
      <c r="D140" t="s">
        <v>8</v>
      </c>
      <c r="E140">
        <v>1705</v>
      </c>
      <c r="F140">
        <v>25</v>
      </c>
      <c r="G140">
        <v>42625</v>
      </c>
    </row>
    <row r="141" spans="1:7" x14ac:dyDescent="0.3">
      <c r="A141" t="s">
        <v>0</v>
      </c>
      <c r="B141" t="s">
        <v>38</v>
      </c>
      <c r="C141" t="s">
        <v>15</v>
      </c>
      <c r="D141" t="s">
        <v>9</v>
      </c>
      <c r="E141">
        <v>1163</v>
      </c>
      <c r="F141">
        <v>25</v>
      </c>
      <c r="G141">
        <v>29075</v>
      </c>
    </row>
    <row r="142" spans="1:7" x14ac:dyDescent="0.3">
      <c r="A142" t="s">
        <v>0</v>
      </c>
      <c r="B142" t="s">
        <v>38</v>
      </c>
      <c r="C142" t="s">
        <v>15</v>
      </c>
      <c r="D142" t="s">
        <v>10</v>
      </c>
      <c r="E142">
        <v>2277</v>
      </c>
      <c r="F142">
        <v>25</v>
      </c>
      <c r="G142">
        <v>56925</v>
      </c>
    </row>
    <row r="143" spans="1:7" x14ac:dyDescent="0.3">
      <c r="A143" t="s">
        <v>0</v>
      </c>
      <c r="B143" t="s">
        <v>38</v>
      </c>
      <c r="C143" t="s">
        <v>15</v>
      </c>
      <c r="D143" t="s">
        <v>11</v>
      </c>
      <c r="E143">
        <v>1671</v>
      </c>
      <c r="F143">
        <v>25</v>
      </c>
      <c r="G143">
        <v>41775</v>
      </c>
    </row>
    <row r="144" spans="1:7" x14ac:dyDescent="0.3">
      <c r="A144" t="s">
        <v>0</v>
      </c>
      <c r="B144" t="s">
        <v>38</v>
      </c>
      <c r="C144" t="s">
        <v>15</v>
      </c>
      <c r="D144" t="s">
        <v>12</v>
      </c>
      <c r="E144">
        <v>1810</v>
      </c>
      <c r="F144">
        <v>25</v>
      </c>
      <c r="G144">
        <v>45250</v>
      </c>
    </row>
    <row r="145" spans="1:7" x14ac:dyDescent="0.3">
      <c r="A145" t="s">
        <v>0</v>
      </c>
      <c r="B145" t="s">
        <v>38</v>
      </c>
      <c r="C145" t="s">
        <v>15</v>
      </c>
      <c r="D145" t="s">
        <v>18</v>
      </c>
      <c r="E145">
        <v>1360</v>
      </c>
      <c r="F145">
        <v>25</v>
      </c>
      <c r="G145">
        <v>34000</v>
      </c>
    </row>
    <row r="146" spans="1:7" x14ac:dyDescent="0.3">
      <c r="A146" t="s">
        <v>16</v>
      </c>
      <c r="B146" t="s">
        <v>38</v>
      </c>
      <c r="C146" t="s">
        <v>13</v>
      </c>
      <c r="D146" t="s">
        <v>2</v>
      </c>
      <c r="E146">
        <v>964</v>
      </c>
      <c r="F146">
        <v>15</v>
      </c>
      <c r="G146">
        <v>14460</v>
      </c>
    </row>
    <row r="147" spans="1:7" x14ac:dyDescent="0.3">
      <c r="A147" t="s">
        <v>16</v>
      </c>
      <c r="B147" t="s">
        <v>38</v>
      </c>
      <c r="C147" t="s">
        <v>13</v>
      </c>
      <c r="D147" t="s">
        <v>3</v>
      </c>
      <c r="E147">
        <v>3008</v>
      </c>
      <c r="F147">
        <v>15</v>
      </c>
      <c r="G147">
        <v>45120</v>
      </c>
    </row>
    <row r="148" spans="1:7" x14ac:dyDescent="0.3">
      <c r="A148" t="s">
        <v>16</v>
      </c>
      <c r="B148" t="s">
        <v>38</v>
      </c>
      <c r="C148" t="s">
        <v>13</v>
      </c>
      <c r="D148" t="s">
        <v>4</v>
      </c>
      <c r="E148">
        <v>1886</v>
      </c>
      <c r="F148">
        <v>15</v>
      </c>
      <c r="G148">
        <v>28290</v>
      </c>
    </row>
    <row r="149" spans="1:7" x14ac:dyDescent="0.3">
      <c r="A149" t="s">
        <v>16</v>
      </c>
      <c r="B149" t="s">
        <v>38</v>
      </c>
      <c r="C149" t="s">
        <v>13</v>
      </c>
      <c r="D149" t="s">
        <v>5</v>
      </c>
      <c r="E149">
        <v>3154</v>
      </c>
      <c r="F149">
        <v>15</v>
      </c>
      <c r="G149">
        <v>47310</v>
      </c>
    </row>
    <row r="150" spans="1:7" x14ac:dyDescent="0.3">
      <c r="A150" t="s">
        <v>16</v>
      </c>
      <c r="B150" t="s">
        <v>38</v>
      </c>
      <c r="C150" t="s">
        <v>13</v>
      </c>
      <c r="D150" t="s">
        <v>6</v>
      </c>
      <c r="E150">
        <v>2693</v>
      </c>
      <c r="F150">
        <v>15</v>
      </c>
      <c r="G150">
        <v>40395</v>
      </c>
    </row>
    <row r="151" spans="1:7" x14ac:dyDescent="0.3">
      <c r="A151" t="s">
        <v>16</v>
      </c>
      <c r="B151" t="s">
        <v>38</v>
      </c>
      <c r="C151" t="s">
        <v>13</v>
      </c>
      <c r="D151" t="s">
        <v>7</v>
      </c>
      <c r="E151">
        <v>1158</v>
      </c>
      <c r="F151">
        <v>15</v>
      </c>
      <c r="G151">
        <v>17370</v>
      </c>
    </row>
    <row r="152" spans="1:7" x14ac:dyDescent="0.3">
      <c r="A152" t="s">
        <v>16</v>
      </c>
      <c r="B152" t="s">
        <v>38</v>
      </c>
      <c r="C152" t="s">
        <v>13</v>
      </c>
      <c r="D152" t="s">
        <v>8</v>
      </c>
      <c r="E152">
        <v>2447</v>
      </c>
      <c r="F152">
        <v>15</v>
      </c>
      <c r="G152">
        <v>36705</v>
      </c>
    </row>
    <row r="153" spans="1:7" x14ac:dyDescent="0.3">
      <c r="A153" t="s">
        <v>16</v>
      </c>
      <c r="B153" t="s">
        <v>38</v>
      </c>
      <c r="C153" t="s">
        <v>13</v>
      </c>
      <c r="D153" t="s">
        <v>9</v>
      </c>
      <c r="E153">
        <v>2447</v>
      </c>
      <c r="F153">
        <v>15</v>
      </c>
      <c r="G153">
        <v>36705</v>
      </c>
    </row>
    <row r="154" spans="1:7" x14ac:dyDescent="0.3">
      <c r="A154" t="s">
        <v>16</v>
      </c>
      <c r="B154" t="s">
        <v>38</v>
      </c>
      <c r="C154" t="s">
        <v>13</v>
      </c>
      <c r="D154" t="s">
        <v>10</v>
      </c>
      <c r="E154">
        <v>2165</v>
      </c>
      <c r="F154">
        <v>15</v>
      </c>
      <c r="G154">
        <v>32475</v>
      </c>
    </row>
    <row r="155" spans="1:7" x14ac:dyDescent="0.3">
      <c r="A155" t="s">
        <v>16</v>
      </c>
      <c r="B155" t="s">
        <v>38</v>
      </c>
      <c r="C155" t="s">
        <v>13</v>
      </c>
      <c r="D155" t="s">
        <v>11</v>
      </c>
      <c r="E155">
        <v>2849</v>
      </c>
      <c r="F155">
        <v>15</v>
      </c>
      <c r="G155">
        <v>42735</v>
      </c>
    </row>
    <row r="156" spans="1:7" x14ac:dyDescent="0.3">
      <c r="A156" t="s">
        <v>16</v>
      </c>
      <c r="B156" t="s">
        <v>38</v>
      </c>
      <c r="C156" t="s">
        <v>13</v>
      </c>
      <c r="D156" t="s">
        <v>12</v>
      </c>
      <c r="E156">
        <v>2525</v>
      </c>
      <c r="F156">
        <v>15</v>
      </c>
      <c r="G156">
        <v>37875</v>
      </c>
    </row>
    <row r="157" spans="1:7" x14ac:dyDescent="0.3">
      <c r="A157" t="s">
        <v>16</v>
      </c>
      <c r="B157" t="s">
        <v>38</v>
      </c>
      <c r="C157" t="s">
        <v>13</v>
      </c>
      <c r="D157" t="s">
        <v>18</v>
      </c>
      <c r="E157">
        <v>1825</v>
      </c>
      <c r="F157">
        <v>15</v>
      </c>
      <c r="G157">
        <v>27375</v>
      </c>
    </row>
    <row r="158" spans="1:7" x14ac:dyDescent="0.3">
      <c r="A158" t="s">
        <v>16</v>
      </c>
      <c r="B158" t="s">
        <v>38</v>
      </c>
      <c r="C158" t="s">
        <v>14</v>
      </c>
      <c r="D158" t="s">
        <v>2</v>
      </c>
      <c r="E158">
        <v>413</v>
      </c>
      <c r="F158">
        <v>20</v>
      </c>
      <c r="G158">
        <v>8260</v>
      </c>
    </row>
    <row r="159" spans="1:7" x14ac:dyDescent="0.3">
      <c r="A159" t="s">
        <v>16</v>
      </c>
      <c r="B159" t="s">
        <v>38</v>
      </c>
      <c r="C159" t="s">
        <v>14</v>
      </c>
      <c r="D159" t="s">
        <v>3</v>
      </c>
      <c r="E159">
        <v>1865</v>
      </c>
      <c r="F159">
        <v>20</v>
      </c>
      <c r="G159">
        <v>37300</v>
      </c>
    </row>
    <row r="160" spans="1:7" x14ac:dyDescent="0.3">
      <c r="A160" t="s">
        <v>16</v>
      </c>
      <c r="B160" t="s">
        <v>38</v>
      </c>
      <c r="C160" t="s">
        <v>14</v>
      </c>
      <c r="D160" t="s">
        <v>4</v>
      </c>
      <c r="E160">
        <v>2082</v>
      </c>
      <c r="F160">
        <v>20</v>
      </c>
      <c r="G160">
        <v>41640</v>
      </c>
    </row>
    <row r="161" spans="1:7" x14ac:dyDescent="0.3">
      <c r="A161" t="s">
        <v>16</v>
      </c>
      <c r="B161" t="s">
        <v>38</v>
      </c>
      <c r="C161" t="s">
        <v>14</v>
      </c>
      <c r="D161" t="s">
        <v>5</v>
      </c>
      <c r="E161">
        <v>2558</v>
      </c>
      <c r="F161">
        <v>20</v>
      </c>
      <c r="G161">
        <v>51160</v>
      </c>
    </row>
    <row r="162" spans="1:7" x14ac:dyDescent="0.3">
      <c r="A162" t="s">
        <v>16</v>
      </c>
      <c r="B162" t="s">
        <v>38</v>
      </c>
      <c r="C162" t="s">
        <v>14</v>
      </c>
      <c r="D162" t="s">
        <v>6</v>
      </c>
      <c r="E162">
        <v>2571</v>
      </c>
      <c r="F162">
        <v>20</v>
      </c>
      <c r="G162">
        <v>51420</v>
      </c>
    </row>
    <row r="163" spans="1:7" x14ac:dyDescent="0.3">
      <c r="A163" t="s">
        <v>16</v>
      </c>
      <c r="B163" t="s">
        <v>38</v>
      </c>
      <c r="C163" t="s">
        <v>14</v>
      </c>
      <c r="D163" t="s">
        <v>7</v>
      </c>
      <c r="E163">
        <v>1693</v>
      </c>
      <c r="F163">
        <v>20</v>
      </c>
      <c r="G163">
        <v>33860</v>
      </c>
    </row>
    <row r="164" spans="1:7" x14ac:dyDescent="0.3">
      <c r="A164" t="s">
        <v>16</v>
      </c>
      <c r="B164" t="s">
        <v>38</v>
      </c>
      <c r="C164" t="s">
        <v>14</v>
      </c>
      <c r="D164" t="s">
        <v>8</v>
      </c>
      <c r="E164">
        <v>2419</v>
      </c>
      <c r="F164">
        <v>20</v>
      </c>
      <c r="G164">
        <v>48380</v>
      </c>
    </row>
    <row r="165" spans="1:7" x14ac:dyDescent="0.3">
      <c r="A165" t="s">
        <v>16</v>
      </c>
      <c r="B165" t="s">
        <v>38</v>
      </c>
      <c r="C165" t="s">
        <v>14</v>
      </c>
      <c r="D165" t="s">
        <v>9</v>
      </c>
      <c r="E165">
        <v>2041</v>
      </c>
      <c r="F165">
        <v>20</v>
      </c>
      <c r="G165">
        <v>40820</v>
      </c>
    </row>
    <row r="166" spans="1:7" x14ac:dyDescent="0.3">
      <c r="A166" t="s">
        <v>16</v>
      </c>
      <c r="B166" t="s">
        <v>38</v>
      </c>
      <c r="C166" t="s">
        <v>14</v>
      </c>
      <c r="D166" t="s">
        <v>10</v>
      </c>
      <c r="E166">
        <v>1832</v>
      </c>
      <c r="F166">
        <v>20</v>
      </c>
      <c r="G166">
        <v>36640</v>
      </c>
    </row>
    <row r="167" spans="1:7" x14ac:dyDescent="0.3">
      <c r="A167" t="s">
        <v>16</v>
      </c>
      <c r="B167" t="s">
        <v>38</v>
      </c>
      <c r="C167" t="s">
        <v>14</v>
      </c>
      <c r="D167" t="s">
        <v>11</v>
      </c>
      <c r="E167">
        <v>1805</v>
      </c>
      <c r="F167">
        <v>20</v>
      </c>
      <c r="G167">
        <v>36100</v>
      </c>
    </row>
    <row r="168" spans="1:7" x14ac:dyDescent="0.3">
      <c r="A168" t="s">
        <v>16</v>
      </c>
      <c r="B168" t="s">
        <v>38</v>
      </c>
      <c r="C168" t="s">
        <v>14</v>
      </c>
      <c r="D168" t="s">
        <v>12</v>
      </c>
      <c r="E168">
        <v>2025</v>
      </c>
      <c r="F168">
        <v>20</v>
      </c>
      <c r="G168">
        <v>40500</v>
      </c>
    </row>
    <row r="169" spans="1:7" x14ac:dyDescent="0.3">
      <c r="A169" t="s">
        <v>16</v>
      </c>
      <c r="B169" t="s">
        <v>38</v>
      </c>
      <c r="C169" t="s">
        <v>14</v>
      </c>
      <c r="D169" t="s">
        <v>18</v>
      </c>
      <c r="E169">
        <v>2225</v>
      </c>
      <c r="F169">
        <v>20</v>
      </c>
      <c r="G169">
        <v>44500</v>
      </c>
    </row>
    <row r="170" spans="1:7" x14ac:dyDescent="0.3">
      <c r="A170" t="s">
        <v>16</v>
      </c>
      <c r="B170" t="s">
        <v>38</v>
      </c>
      <c r="C170" t="s">
        <v>15</v>
      </c>
      <c r="D170" t="s">
        <v>2</v>
      </c>
      <c r="E170">
        <v>905</v>
      </c>
      <c r="F170">
        <v>25</v>
      </c>
      <c r="G170">
        <v>22625</v>
      </c>
    </row>
    <row r="171" spans="1:7" x14ac:dyDescent="0.3">
      <c r="A171" t="s">
        <v>16</v>
      </c>
      <c r="B171" t="s">
        <v>38</v>
      </c>
      <c r="C171" t="s">
        <v>15</v>
      </c>
      <c r="D171" t="s">
        <v>3</v>
      </c>
      <c r="E171">
        <v>1307</v>
      </c>
      <c r="F171">
        <v>25</v>
      </c>
      <c r="G171">
        <v>32675</v>
      </c>
    </row>
    <row r="172" spans="1:7" x14ac:dyDescent="0.3">
      <c r="A172" t="s">
        <v>16</v>
      </c>
      <c r="B172" t="s">
        <v>38</v>
      </c>
      <c r="C172" t="s">
        <v>15</v>
      </c>
      <c r="D172" t="s">
        <v>4</v>
      </c>
      <c r="E172">
        <v>2216</v>
      </c>
      <c r="F172">
        <v>25</v>
      </c>
      <c r="G172">
        <v>55400</v>
      </c>
    </row>
    <row r="173" spans="1:7" x14ac:dyDescent="0.3">
      <c r="A173" t="s">
        <v>16</v>
      </c>
      <c r="B173" t="s">
        <v>38</v>
      </c>
      <c r="C173" t="s">
        <v>15</v>
      </c>
      <c r="D173" t="s">
        <v>5</v>
      </c>
      <c r="E173">
        <v>1212</v>
      </c>
      <c r="F173">
        <v>25</v>
      </c>
      <c r="G173">
        <v>30300</v>
      </c>
    </row>
    <row r="174" spans="1:7" x14ac:dyDescent="0.3">
      <c r="A174" t="s">
        <v>16</v>
      </c>
      <c r="B174" t="s">
        <v>38</v>
      </c>
      <c r="C174" t="s">
        <v>15</v>
      </c>
      <c r="D174" t="s">
        <v>6</v>
      </c>
      <c r="E174">
        <v>1796</v>
      </c>
      <c r="F174">
        <v>25</v>
      </c>
      <c r="G174">
        <v>44900</v>
      </c>
    </row>
    <row r="175" spans="1:7" x14ac:dyDescent="0.3">
      <c r="A175" t="s">
        <v>16</v>
      </c>
      <c r="B175" t="s">
        <v>38</v>
      </c>
      <c r="C175" t="s">
        <v>15</v>
      </c>
      <c r="D175" t="s">
        <v>7</v>
      </c>
      <c r="E175">
        <v>2055</v>
      </c>
      <c r="F175">
        <v>25</v>
      </c>
      <c r="G175">
        <v>51375</v>
      </c>
    </row>
    <row r="176" spans="1:7" x14ac:dyDescent="0.3">
      <c r="A176" t="s">
        <v>16</v>
      </c>
      <c r="B176" t="s">
        <v>38</v>
      </c>
      <c r="C176" t="s">
        <v>15</v>
      </c>
      <c r="D176" t="s">
        <v>8</v>
      </c>
      <c r="E176">
        <v>1720</v>
      </c>
      <c r="F176">
        <v>25</v>
      </c>
      <c r="G176">
        <v>43000</v>
      </c>
    </row>
    <row r="177" spans="1:7" x14ac:dyDescent="0.3">
      <c r="A177" t="s">
        <v>16</v>
      </c>
      <c r="B177" t="s">
        <v>38</v>
      </c>
      <c r="C177" t="s">
        <v>15</v>
      </c>
      <c r="D177" t="s">
        <v>9</v>
      </c>
      <c r="E177">
        <v>1178</v>
      </c>
      <c r="F177">
        <v>25</v>
      </c>
      <c r="G177">
        <v>29450</v>
      </c>
    </row>
    <row r="178" spans="1:7" x14ac:dyDescent="0.3">
      <c r="A178" t="s">
        <v>16</v>
      </c>
      <c r="B178" t="s">
        <v>38</v>
      </c>
      <c r="C178" t="s">
        <v>15</v>
      </c>
      <c r="D178" t="s">
        <v>10</v>
      </c>
      <c r="E178">
        <v>2292</v>
      </c>
      <c r="F178">
        <v>25</v>
      </c>
      <c r="G178">
        <v>57300</v>
      </c>
    </row>
    <row r="179" spans="1:7" x14ac:dyDescent="0.3">
      <c r="A179" t="s">
        <v>16</v>
      </c>
      <c r="B179" t="s">
        <v>38</v>
      </c>
      <c r="C179" t="s">
        <v>15</v>
      </c>
      <c r="D179" t="s">
        <v>11</v>
      </c>
      <c r="E179">
        <v>1686</v>
      </c>
      <c r="F179">
        <v>25</v>
      </c>
      <c r="G179">
        <v>42150</v>
      </c>
    </row>
    <row r="180" spans="1:7" x14ac:dyDescent="0.3">
      <c r="A180" t="s">
        <v>16</v>
      </c>
      <c r="B180" t="s">
        <v>38</v>
      </c>
      <c r="C180" t="s">
        <v>15</v>
      </c>
      <c r="D180" t="s">
        <v>12</v>
      </c>
      <c r="E180">
        <v>1825</v>
      </c>
      <c r="F180">
        <v>25</v>
      </c>
      <c r="G180">
        <v>45625</v>
      </c>
    </row>
    <row r="181" spans="1:7" x14ac:dyDescent="0.3">
      <c r="A181" t="s">
        <v>16</v>
      </c>
      <c r="B181" t="s">
        <v>38</v>
      </c>
      <c r="C181" t="s">
        <v>15</v>
      </c>
      <c r="D181" t="s">
        <v>18</v>
      </c>
      <c r="E181">
        <v>1375</v>
      </c>
      <c r="F181">
        <v>25</v>
      </c>
      <c r="G181">
        <v>34375</v>
      </c>
    </row>
    <row r="182" spans="1:7" x14ac:dyDescent="0.3">
      <c r="A182" t="s">
        <v>17</v>
      </c>
      <c r="B182" t="s">
        <v>38</v>
      </c>
      <c r="C182" t="s">
        <v>13</v>
      </c>
      <c r="D182" t="s">
        <v>2</v>
      </c>
      <c r="E182">
        <v>908</v>
      </c>
      <c r="F182">
        <v>15</v>
      </c>
      <c r="G182">
        <v>13620</v>
      </c>
    </row>
    <row r="183" spans="1:7" x14ac:dyDescent="0.3">
      <c r="A183" t="s">
        <v>17</v>
      </c>
      <c r="B183" t="s">
        <v>38</v>
      </c>
      <c r="C183" t="s">
        <v>13</v>
      </c>
      <c r="D183" t="s">
        <v>3</v>
      </c>
      <c r="E183">
        <v>2952</v>
      </c>
      <c r="F183">
        <v>15</v>
      </c>
      <c r="G183">
        <v>44280</v>
      </c>
    </row>
    <row r="184" spans="1:7" x14ac:dyDescent="0.3">
      <c r="A184" t="s">
        <v>17</v>
      </c>
      <c r="B184" t="s">
        <v>38</v>
      </c>
      <c r="C184" t="s">
        <v>13</v>
      </c>
      <c r="D184" t="s">
        <v>4</v>
      </c>
      <c r="E184">
        <v>1830</v>
      </c>
      <c r="F184">
        <v>15</v>
      </c>
      <c r="G184">
        <v>27450</v>
      </c>
    </row>
    <row r="185" spans="1:7" x14ac:dyDescent="0.3">
      <c r="A185" t="s">
        <v>17</v>
      </c>
      <c r="B185" t="s">
        <v>38</v>
      </c>
      <c r="C185" t="s">
        <v>13</v>
      </c>
      <c r="D185" t="s">
        <v>5</v>
      </c>
      <c r="E185">
        <v>3098</v>
      </c>
      <c r="F185">
        <v>15</v>
      </c>
      <c r="G185">
        <v>46470</v>
      </c>
    </row>
    <row r="186" spans="1:7" x14ac:dyDescent="0.3">
      <c r="A186" t="s">
        <v>17</v>
      </c>
      <c r="B186" t="s">
        <v>38</v>
      </c>
      <c r="C186" t="s">
        <v>13</v>
      </c>
      <c r="D186" t="s">
        <v>6</v>
      </c>
      <c r="E186">
        <v>2637</v>
      </c>
      <c r="F186">
        <v>15</v>
      </c>
      <c r="G186">
        <v>39555</v>
      </c>
    </row>
    <row r="187" spans="1:7" x14ac:dyDescent="0.3">
      <c r="A187" t="s">
        <v>17</v>
      </c>
      <c r="B187" t="s">
        <v>38</v>
      </c>
      <c r="C187" t="s">
        <v>13</v>
      </c>
      <c r="D187" t="s">
        <v>7</v>
      </c>
      <c r="E187">
        <v>1102</v>
      </c>
      <c r="F187">
        <v>15</v>
      </c>
      <c r="G187">
        <v>16530</v>
      </c>
    </row>
    <row r="188" spans="1:7" x14ac:dyDescent="0.3">
      <c r="A188" t="s">
        <v>17</v>
      </c>
      <c r="B188" t="s">
        <v>38</v>
      </c>
      <c r="C188" t="s">
        <v>13</v>
      </c>
      <c r="D188" t="s">
        <v>8</v>
      </c>
      <c r="E188">
        <v>2391</v>
      </c>
      <c r="F188">
        <v>15</v>
      </c>
      <c r="G188">
        <v>35865</v>
      </c>
    </row>
    <row r="189" spans="1:7" x14ac:dyDescent="0.3">
      <c r="A189" t="s">
        <v>17</v>
      </c>
      <c r="B189" t="s">
        <v>38</v>
      </c>
      <c r="C189" t="s">
        <v>13</v>
      </c>
      <c r="D189" t="s">
        <v>9</v>
      </c>
      <c r="E189">
        <v>2391</v>
      </c>
      <c r="F189">
        <v>15</v>
      </c>
      <c r="G189">
        <v>35865</v>
      </c>
    </row>
    <row r="190" spans="1:7" x14ac:dyDescent="0.3">
      <c r="A190" t="s">
        <v>17</v>
      </c>
      <c r="B190" t="s">
        <v>38</v>
      </c>
      <c r="C190" t="s">
        <v>13</v>
      </c>
      <c r="D190" t="s">
        <v>10</v>
      </c>
      <c r="E190">
        <v>2109</v>
      </c>
      <c r="F190">
        <v>15</v>
      </c>
      <c r="G190">
        <v>31635</v>
      </c>
    </row>
    <row r="191" spans="1:7" x14ac:dyDescent="0.3">
      <c r="A191" t="s">
        <v>17</v>
      </c>
      <c r="B191" t="s">
        <v>38</v>
      </c>
      <c r="C191" t="s">
        <v>13</v>
      </c>
      <c r="D191" t="s">
        <v>11</v>
      </c>
      <c r="E191">
        <v>2793</v>
      </c>
      <c r="F191">
        <v>15</v>
      </c>
      <c r="G191">
        <v>41895</v>
      </c>
    </row>
    <row r="192" spans="1:7" x14ac:dyDescent="0.3">
      <c r="A192" t="s">
        <v>17</v>
      </c>
      <c r="B192" t="s">
        <v>38</v>
      </c>
      <c r="C192" t="s">
        <v>13</v>
      </c>
      <c r="D192" t="s">
        <v>12</v>
      </c>
      <c r="E192">
        <v>2469</v>
      </c>
      <c r="F192">
        <v>15</v>
      </c>
      <c r="G192">
        <v>37035</v>
      </c>
    </row>
    <row r="193" spans="1:7" x14ac:dyDescent="0.3">
      <c r="A193" t="s">
        <v>17</v>
      </c>
      <c r="B193" t="s">
        <v>38</v>
      </c>
      <c r="C193" t="s">
        <v>13</v>
      </c>
      <c r="D193" t="s">
        <v>18</v>
      </c>
      <c r="E193">
        <v>1769</v>
      </c>
      <c r="F193">
        <v>15</v>
      </c>
      <c r="G193">
        <v>26535</v>
      </c>
    </row>
    <row r="194" spans="1:7" x14ac:dyDescent="0.3">
      <c r="A194" t="s">
        <v>17</v>
      </c>
      <c r="B194" t="s">
        <v>38</v>
      </c>
      <c r="C194" t="s">
        <v>14</v>
      </c>
      <c r="D194" t="s">
        <v>2</v>
      </c>
      <c r="E194">
        <v>357</v>
      </c>
      <c r="F194">
        <v>20</v>
      </c>
      <c r="G194">
        <v>7140</v>
      </c>
    </row>
    <row r="195" spans="1:7" x14ac:dyDescent="0.3">
      <c r="A195" t="s">
        <v>17</v>
      </c>
      <c r="B195" t="s">
        <v>38</v>
      </c>
      <c r="C195" t="s">
        <v>14</v>
      </c>
      <c r="D195" t="s">
        <v>3</v>
      </c>
      <c r="E195">
        <v>1809</v>
      </c>
      <c r="F195">
        <v>20</v>
      </c>
      <c r="G195">
        <v>36180</v>
      </c>
    </row>
    <row r="196" spans="1:7" x14ac:dyDescent="0.3">
      <c r="A196" t="s">
        <v>17</v>
      </c>
      <c r="B196" t="s">
        <v>38</v>
      </c>
      <c r="C196" t="s">
        <v>14</v>
      </c>
      <c r="D196" t="s">
        <v>4</v>
      </c>
      <c r="E196">
        <v>2026</v>
      </c>
      <c r="F196">
        <v>20</v>
      </c>
      <c r="G196">
        <v>40520</v>
      </c>
    </row>
    <row r="197" spans="1:7" x14ac:dyDescent="0.3">
      <c r="A197" t="s">
        <v>17</v>
      </c>
      <c r="B197" t="s">
        <v>38</v>
      </c>
      <c r="C197" t="s">
        <v>14</v>
      </c>
      <c r="D197" t="s">
        <v>5</v>
      </c>
      <c r="E197">
        <v>2502</v>
      </c>
      <c r="F197">
        <v>20</v>
      </c>
      <c r="G197">
        <v>50040</v>
      </c>
    </row>
    <row r="198" spans="1:7" x14ac:dyDescent="0.3">
      <c r="A198" t="s">
        <v>17</v>
      </c>
      <c r="B198" t="s">
        <v>38</v>
      </c>
      <c r="C198" t="s">
        <v>14</v>
      </c>
      <c r="D198" t="s">
        <v>6</v>
      </c>
      <c r="E198">
        <v>2515</v>
      </c>
      <c r="F198">
        <v>20</v>
      </c>
      <c r="G198">
        <v>50300</v>
      </c>
    </row>
    <row r="199" spans="1:7" x14ac:dyDescent="0.3">
      <c r="A199" t="s">
        <v>17</v>
      </c>
      <c r="B199" t="s">
        <v>38</v>
      </c>
      <c r="C199" t="s">
        <v>14</v>
      </c>
      <c r="D199" t="s">
        <v>7</v>
      </c>
      <c r="E199">
        <v>1637</v>
      </c>
      <c r="F199">
        <v>20</v>
      </c>
      <c r="G199">
        <v>32740</v>
      </c>
    </row>
    <row r="200" spans="1:7" x14ac:dyDescent="0.3">
      <c r="A200" t="s">
        <v>17</v>
      </c>
      <c r="B200" t="s">
        <v>38</v>
      </c>
      <c r="C200" t="s">
        <v>14</v>
      </c>
      <c r="D200" t="s">
        <v>8</v>
      </c>
      <c r="E200">
        <v>2363</v>
      </c>
      <c r="F200">
        <v>20</v>
      </c>
      <c r="G200">
        <v>47260</v>
      </c>
    </row>
    <row r="201" spans="1:7" x14ac:dyDescent="0.3">
      <c r="A201" t="s">
        <v>17</v>
      </c>
      <c r="B201" t="s">
        <v>38</v>
      </c>
      <c r="C201" t="s">
        <v>14</v>
      </c>
      <c r="D201" t="s">
        <v>9</v>
      </c>
      <c r="E201">
        <v>1985</v>
      </c>
      <c r="F201">
        <v>20</v>
      </c>
      <c r="G201">
        <v>39700</v>
      </c>
    </row>
    <row r="202" spans="1:7" x14ac:dyDescent="0.3">
      <c r="A202" t="s">
        <v>17</v>
      </c>
      <c r="B202" t="s">
        <v>38</v>
      </c>
      <c r="C202" t="s">
        <v>14</v>
      </c>
      <c r="D202" t="s">
        <v>10</v>
      </c>
      <c r="E202">
        <v>1776</v>
      </c>
      <c r="F202">
        <v>20</v>
      </c>
      <c r="G202">
        <v>35520</v>
      </c>
    </row>
    <row r="203" spans="1:7" x14ac:dyDescent="0.3">
      <c r="A203" t="s">
        <v>17</v>
      </c>
      <c r="B203" t="s">
        <v>38</v>
      </c>
      <c r="C203" t="s">
        <v>14</v>
      </c>
      <c r="D203" t="s">
        <v>11</v>
      </c>
      <c r="E203">
        <v>1749</v>
      </c>
      <c r="F203">
        <v>20</v>
      </c>
      <c r="G203">
        <v>34980</v>
      </c>
    </row>
    <row r="204" spans="1:7" x14ac:dyDescent="0.3">
      <c r="A204" t="s">
        <v>17</v>
      </c>
      <c r="B204" t="s">
        <v>38</v>
      </c>
      <c r="C204" t="s">
        <v>14</v>
      </c>
      <c r="D204" t="s">
        <v>12</v>
      </c>
      <c r="E204">
        <v>1969</v>
      </c>
      <c r="F204">
        <v>20</v>
      </c>
      <c r="G204">
        <v>39380</v>
      </c>
    </row>
    <row r="205" spans="1:7" x14ac:dyDescent="0.3">
      <c r="A205" t="s">
        <v>17</v>
      </c>
      <c r="B205" t="s">
        <v>38</v>
      </c>
      <c r="C205" t="s">
        <v>14</v>
      </c>
      <c r="D205" t="s">
        <v>18</v>
      </c>
      <c r="E205">
        <v>2169</v>
      </c>
      <c r="F205">
        <v>20</v>
      </c>
      <c r="G205">
        <v>43380</v>
      </c>
    </row>
    <row r="206" spans="1:7" x14ac:dyDescent="0.3">
      <c r="A206" t="s">
        <v>17</v>
      </c>
      <c r="B206" t="s">
        <v>38</v>
      </c>
      <c r="C206" t="s">
        <v>15</v>
      </c>
      <c r="D206" t="s">
        <v>2</v>
      </c>
      <c r="E206">
        <v>849</v>
      </c>
      <c r="F206">
        <v>25</v>
      </c>
      <c r="G206">
        <v>21225</v>
      </c>
    </row>
    <row r="207" spans="1:7" x14ac:dyDescent="0.3">
      <c r="A207" t="s">
        <v>17</v>
      </c>
      <c r="B207" t="s">
        <v>38</v>
      </c>
      <c r="C207" t="s">
        <v>15</v>
      </c>
      <c r="D207" t="s">
        <v>3</v>
      </c>
      <c r="E207">
        <v>1251</v>
      </c>
      <c r="F207">
        <v>25</v>
      </c>
      <c r="G207">
        <v>31275</v>
      </c>
    </row>
    <row r="208" spans="1:7" x14ac:dyDescent="0.3">
      <c r="A208" t="s">
        <v>17</v>
      </c>
      <c r="B208" t="s">
        <v>38</v>
      </c>
      <c r="C208" t="s">
        <v>15</v>
      </c>
      <c r="D208" t="s">
        <v>4</v>
      </c>
      <c r="E208">
        <v>2160</v>
      </c>
      <c r="F208">
        <v>25</v>
      </c>
      <c r="G208">
        <v>54000</v>
      </c>
    </row>
    <row r="209" spans="1:7" x14ac:dyDescent="0.3">
      <c r="A209" t="s">
        <v>17</v>
      </c>
      <c r="B209" t="s">
        <v>38</v>
      </c>
      <c r="C209" t="s">
        <v>15</v>
      </c>
      <c r="D209" t="s">
        <v>5</v>
      </c>
      <c r="E209">
        <v>1156</v>
      </c>
      <c r="F209">
        <v>25</v>
      </c>
      <c r="G209">
        <v>28900</v>
      </c>
    </row>
    <row r="210" spans="1:7" x14ac:dyDescent="0.3">
      <c r="A210" t="s">
        <v>17</v>
      </c>
      <c r="B210" t="s">
        <v>38</v>
      </c>
      <c r="C210" t="s">
        <v>15</v>
      </c>
      <c r="D210" t="s">
        <v>6</v>
      </c>
      <c r="E210">
        <v>1740</v>
      </c>
      <c r="F210">
        <v>25</v>
      </c>
      <c r="G210">
        <v>43500</v>
      </c>
    </row>
    <row r="211" spans="1:7" x14ac:dyDescent="0.3">
      <c r="A211" t="s">
        <v>17</v>
      </c>
      <c r="B211" t="s">
        <v>38</v>
      </c>
      <c r="C211" t="s">
        <v>15</v>
      </c>
      <c r="D211" t="s">
        <v>7</v>
      </c>
      <c r="E211">
        <v>1999</v>
      </c>
      <c r="F211">
        <v>25</v>
      </c>
      <c r="G211">
        <v>49975</v>
      </c>
    </row>
    <row r="212" spans="1:7" x14ac:dyDescent="0.3">
      <c r="A212" t="s">
        <v>17</v>
      </c>
      <c r="B212" t="s">
        <v>38</v>
      </c>
      <c r="C212" t="s">
        <v>15</v>
      </c>
      <c r="D212" t="s">
        <v>8</v>
      </c>
      <c r="E212">
        <v>1664</v>
      </c>
      <c r="F212">
        <v>25</v>
      </c>
      <c r="G212">
        <v>41600</v>
      </c>
    </row>
    <row r="213" spans="1:7" x14ac:dyDescent="0.3">
      <c r="A213" t="s">
        <v>17</v>
      </c>
      <c r="B213" t="s">
        <v>38</v>
      </c>
      <c r="C213" t="s">
        <v>15</v>
      </c>
      <c r="D213" t="s">
        <v>9</v>
      </c>
      <c r="E213">
        <v>1122</v>
      </c>
      <c r="F213">
        <v>25</v>
      </c>
      <c r="G213">
        <v>28050</v>
      </c>
    </row>
    <row r="214" spans="1:7" x14ac:dyDescent="0.3">
      <c r="A214" t="s">
        <v>17</v>
      </c>
      <c r="B214" t="s">
        <v>38</v>
      </c>
      <c r="C214" t="s">
        <v>15</v>
      </c>
      <c r="D214" t="s">
        <v>10</v>
      </c>
      <c r="E214">
        <v>2236</v>
      </c>
      <c r="F214">
        <v>25</v>
      </c>
      <c r="G214">
        <v>55900</v>
      </c>
    </row>
    <row r="215" spans="1:7" x14ac:dyDescent="0.3">
      <c r="A215" t="s">
        <v>17</v>
      </c>
      <c r="B215" t="s">
        <v>38</v>
      </c>
      <c r="C215" t="s">
        <v>15</v>
      </c>
      <c r="D215" t="s">
        <v>11</v>
      </c>
      <c r="E215">
        <v>1630</v>
      </c>
      <c r="F215">
        <v>25</v>
      </c>
      <c r="G215">
        <v>40750</v>
      </c>
    </row>
    <row r="216" spans="1:7" x14ac:dyDescent="0.3">
      <c r="A216" t="s">
        <v>17</v>
      </c>
      <c r="B216" t="s">
        <v>38</v>
      </c>
      <c r="C216" t="s">
        <v>15</v>
      </c>
      <c r="D216" t="s">
        <v>12</v>
      </c>
      <c r="E216">
        <v>1769</v>
      </c>
      <c r="F216">
        <v>25</v>
      </c>
      <c r="G216">
        <v>44225</v>
      </c>
    </row>
    <row r="217" spans="1:7" x14ac:dyDescent="0.3">
      <c r="A217" t="s">
        <v>17</v>
      </c>
      <c r="B217" t="s">
        <v>38</v>
      </c>
      <c r="C217" t="s">
        <v>15</v>
      </c>
      <c r="D217" t="s">
        <v>18</v>
      </c>
      <c r="E217">
        <v>1319</v>
      </c>
      <c r="F217">
        <v>25</v>
      </c>
      <c r="G217">
        <v>32975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D0779-1321-42FD-9CEA-70E0B0599711}">
  <dimension ref="A1:B4"/>
  <sheetViews>
    <sheetView workbookViewId="0"/>
  </sheetViews>
  <sheetFormatPr baseColWidth="10" defaultRowHeight="15.05" x14ac:dyDescent="0.3"/>
  <cols>
    <col min="1" max="1" width="11.77734375" bestFit="1" customWidth="1"/>
    <col min="2" max="2" width="7" bestFit="1" customWidth="1"/>
  </cols>
  <sheetData>
    <row r="1" spans="1:2" x14ac:dyDescent="0.3">
      <c r="A1" t="s">
        <v>1</v>
      </c>
      <c r="B1" t="s">
        <v>41</v>
      </c>
    </row>
    <row r="2" spans="1:2" x14ac:dyDescent="0.3">
      <c r="A2" t="s">
        <v>13</v>
      </c>
      <c r="B2">
        <v>15</v>
      </c>
    </row>
    <row r="3" spans="1:2" x14ac:dyDescent="0.3">
      <c r="A3" t="s">
        <v>14</v>
      </c>
      <c r="B3">
        <v>20</v>
      </c>
    </row>
    <row r="4" spans="1:2" x14ac:dyDescent="0.3">
      <c r="A4" t="s">
        <v>15</v>
      </c>
      <c r="B4">
        <v>25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C2150-4973-4F83-AEF9-73133F1F8345}">
  <dimension ref="A2:B5"/>
  <sheetViews>
    <sheetView workbookViewId="0">
      <selection activeCell="A2" sqref="A2:B5"/>
    </sheetView>
  </sheetViews>
  <sheetFormatPr baseColWidth="10" defaultRowHeight="15.05" x14ac:dyDescent="0.3"/>
  <sheetData>
    <row r="2" spans="1:2" x14ac:dyDescent="0.3">
      <c r="A2" s="5" t="s">
        <v>41</v>
      </c>
      <c r="B2" s="6" t="s">
        <v>1</v>
      </c>
    </row>
    <row r="3" spans="1:2" x14ac:dyDescent="0.3">
      <c r="A3" s="2" t="s">
        <v>13</v>
      </c>
      <c r="B3" s="3">
        <v>15</v>
      </c>
    </row>
    <row r="4" spans="1:2" x14ac:dyDescent="0.3">
      <c r="A4" s="1" t="s">
        <v>14</v>
      </c>
      <c r="B4" s="4">
        <v>20</v>
      </c>
    </row>
    <row r="5" spans="1:2" x14ac:dyDescent="0.3">
      <c r="A5" s="7" t="s">
        <v>15</v>
      </c>
      <c r="B5" s="8">
        <v>25</v>
      </c>
    </row>
  </sheetData>
  <phoneticPr fontId="1" type="noConversion"/>
  <pageMargins left="0.7" right="0.7" top="0.75" bottom="0.75" header="0.3" footer="0.3"/>
  <pageSetup paperSize="9" orientation="portrait" horizontalDpi="360" verticalDpi="36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13A832B-7CCD-44CB-9731-202ED7579D8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ENONCE</vt:lpstr>
      <vt:lpstr>Feuil4</vt:lpstr>
      <vt:lpstr>Tableau2</vt:lpstr>
      <vt:lpstr>Tableau4</vt:lpstr>
      <vt:lpstr>Feuil3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Delphine Langlet</dc:creator>
  <cp:lastModifiedBy>Marc LANGLET</cp:lastModifiedBy>
  <dcterms:created xsi:type="dcterms:W3CDTF">2023-11-21T08:35:13Z</dcterms:created>
  <dcterms:modified xsi:type="dcterms:W3CDTF">2025-06-04T15:56:15Z</dcterms:modified>
</cp:coreProperties>
</file>